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003 AUDITORIA SUPERIOR DEL ESTADO 2018 - 2024\11 CUENTA PUBLICA 2021\4. INTEGRACION DE LA CUENTA PUBLICA 2021\CD-1\4.2. INFORMACIÓN CONTABLE\EXCEL\"/>
    </mc:Choice>
  </mc:AlternateContent>
  <xr:revisionPtr revIDLastSave="0" documentId="13_ncr:1_{9A21BD0D-3D47-4069-81F4-ACA0CFC934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C-32 1" sheetId="1" r:id="rId1"/>
  </sheets>
  <definedNames>
    <definedName name="_xlnm.Print_Titles" localSheetId="0">'IC-32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5" i="1" l="1"/>
  <c r="I125" i="1"/>
  <c r="E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25" i="1" l="1"/>
</calcChain>
</file>

<file path=xl/sharedStrings.xml><?xml version="1.0" encoding="utf-8"?>
<sst xmlns="http://schemas.openxmlformats.org/spreadsheetml/2006/main" count="357" uniqueCount="176">
  <si>
    <t>Número</t>
  </si>
  <si>
    <t>Fecha</t>
  </si>
  <si>
    <t>Folio</t>
  </si>
  <si>
    <t>Importe</t>
  </si>
  <si>
    <t>Concepto</t>
  </si>
  <si>
    <t>Póliza de Egresos</t>
  </si>
  <si>
    <t>Cuenta</t>
  </si>
  <si>
    <t>Monto</t>
  </si>
  <si>
    <t>Cheque</t>
  </si>
  <si>
    <t>Póliza de Diario</t>
  </si>
  <si>
    <t>Liberación de recursos</t>
  </si>
  <si>
    <t>Comprobación o reintegro a bancos</t>
  </si>
  <si>
    <t>Diferencia</t>
  </si>
  <si>
    <t>H. AYUNTAMIENTO MUNICIPAL CONSTITUCIONAL</t>
  </si>
  <si>
    <t>COAHUAYUTLA DE JOSE MA. IZAZAGA, GRO.</t>
  </si>
  <si>
    <t>TESORERIA MUNICIPAL</t>
  </si>
  <si>
    <t>GASTO CORRIENTE</t>
  </si>
  <si>
    <t>Integración de recursos liberados por concepto de deudores diversos</t>
  </si>
  <si>
    <t xml:space="preserve">DEL 1 DE ENERO AL 31 DE DICIEMBRE DEL 2021 </t>
  </si>
  <si>
    <t>08/01/2021</t>
  </si>
  <si>
    <t xml:space="preserve">GASTOS A COMPROBAR A CARGO DEL TESORERO JUAN SALVADOR RAMIREZ SANCHEZ DEL H. AYUNTAMIENTO DE COAHUAYUTLA DE JOSE MARIA IZAZAGA, GRO.
</t>
  </si>
  <si>
    <t>365920</t>
  </si>
  <si>
    <t>15/01/2021</t>
  </si>
  <si>
    <t>644334</t>
  </si>
  <si>
    <t>18/01/2021</t>
  </si>
  <si>
    <t>GASTOS A COMPROBAR A CARGO DEL TESORERO JUAN SALVADOR RAMIREZ SANCHEZ DEL H. AYUNTAMIENTO DE COAHUAYUTLA DE JOSE MARIA IZAZAGA, GRO.</t>
  </si>
  <si>
    <t>581462</t>
  </si>
  <si>
    <t>26/01/2021</t>
  </si>
  <si>
    <t>GASTOS A COMPROBARA A CARGO DEL TESORERO JUAN SALVADOR RAMIREZ SANCHEZ DEL H. AYUNTAMIENTO DE COAHUAYUTLA DE JOSE MARIA IZAZAGA, GRO.</t>
  </si>
  <si>
    <t>148528</t>
  </si>
  <si>
    <t>615378</t>
  </si>
  <si>
    <t>01/06/2021</t>
  </si>
  <si>
    <t>315214</t>
  </si>
  <si>
    <t>08/06/2021</t>
  </si>
  <si>
    <t>269052</t>
  </si>
  <si>
    <t>270525</t>
  </si>
  <si>
    <t>09/06/2021</t>
  </si>
  <si>
    <t>285622</t>
  </si>
  <si>
    <t>13/06/2021</t>
  </si>
  <si>
    <t>548897</t>
  </si>
  <si>
    <t>15/06/2021</t>
  </si>
  <si>
    <t>691983</t>
  </si>
  <si>
    <t>696840</t>
  </si>
  <si>
    <t>700714</t>
  </si>
  <si>
    <t>30/06/2021</t>
  </si>
  <si>
    <t>CANCELACION DE GASTOS A COMPROBAR A CARGO DEL TESORERO MUNICIPAL JUAN SALVADOR RAMIREZ SANCHES DEL H. AYUNTAMIENTO DE COAHUAYUTLA DE JOSE MARIA IZAZAGA, GRO.</t>
  </si>
  <si>
    <t/>
  </si>
  <si>
    <t>26/06/2021</t>
  </si>
  <si>
    <t>444863</t>
  </si>
  <si>
    <t>27/06/2021</t>
  </si>
  <si>
    <t>556410</t>
  </si>
  <si>
    <t>682027</t>
  </si>
  <si>
    <t>691625</t>
  </si>
  <si>
    <t>15/07/2021</t>
  </si>
  <si>
    <t>430105</t>
  </si>
  <si>
    <t>440754</t>
  </si>
  <si>
    <t>445329</t>
  </si>
  <si>
    <t>290</t>
  </si>
  <si>
    <t>16/07/2021</t>
  </si>
  <si>
    <t>GASTOS A COMPROBAR A CARGO DEL C. JUAN SALVADOR RAMIREZ SANCHEZ TESORERO MUNICIPAL</t>
  </si>
  <si>
    <t>555818</t>
  </si>
  <si>
    <t>23/07/2021</t>
  </si>
  <si>
    <t>294</t>
  </si>
  <si>
    <t>26/07/2021</t>
  </si>
  <si>
    <t>997116</t>
  </si>
  <si>
    <t>998499</t>
  </si>
  <si>
    <t>002573</t>
  </si>
  <si>
    <t>004673</t>
  </si>
  <si>
    <t>31/07/2021</t>
  </si>
  <si>
    <t>COMPROBACION DE GASTOA A COMPROBAR ( NOMINA CORRESPONDIENTE A LOS MESES DE MAYO A JULIO DEL 2021) A CARGO DEL TESORERO MUNICIPAL JUAN SALVADOR RAMIREZ SANCHEZ DEL H. AYUNTAMIENTO DE COAHUAYUTLA DE JOSE MARIA IZAZAGA, GRO.</t>
  </si>
  <si>
    <t>29/07/2021</t>
  </si>
  <si>
    <t>264056</t>
  </si>
  <si>
    <t>30/07/2021</t>
  </si>
  <si>
    <t>005238</t>
  </si>
  <si>
    <t>17/07/2021</t>
  </si>
  <si>
    <t>135369</t>
  </si>
  <si>
    <t>622608</t>
  </si>
  <si>
    <t>09/07/2021</t>
  </si>
  <si>
    <t>13/08/2021</t>
  </si>
  <si>
    <t>500087</t>
  </si>
  <si>
    <t>505272</t>
  </si>
  <si>
    <t>509568</t>
  </si>
  <si>
    <t>16/08/2021</t>
  </si>
  <si>
    <t>287</t>
  </si>
  <si>
    <t>21/08/2021</t>
  </si>
  <si>
    <t>361405</t>
  </si>
  <si>
    <t>25/08/2021</t>
  </si>
  <si>
    <t>043010</t>
  </si>
  <si>
    <t>28/08/2021</t>
  </si>
  <si>
    <t>308955</t>
  </si>
  <si>
    <t>310671</t>
  </si>
  <si>
    <t>312124</t>
  </si>
  <si>
    <t>31/08/2021</t>
  </si>
  <si>
    <t>COMPROBACION DE GASTOA A COMPROBAR ( NOMINA CORRESPONDIENTE A LOS MES DE AGOSTO DEL 2021) A CARGO DEL TESORERO MUNICIPAL JUAN SALVADOR RAMIREZ SANCHEZ DEL H. AYUNTAMIENTO DE COAHUAYUTLA DE JOSE MARIA IZAZAGA, GRO.</t>
  </si>
  <si>
    <t>313625</t>
  </si>
  <si>
    <t>315080</t>
  </si>
  <si>
    <t>GASTOS A COMPROBAR A CARGO DEL C. JUAN SALVADOR RAMIREZ SANCHEZ TESORERO MUNICIPAL.</t>
  </si>
  <si>
    <t>02/09/2021</t>
  </si>
  <si>
    <t>286</t>
  </si>
  <si>
    <t>15/09/2021</t>
  </si>
  <si>
    <t>291</t>
  </si>
  <si>
    <t>21/09/2021</t>
  </si>
  <si>
    <t>300912</t>
  </si>
  <si>
    <t>27/09/2021</t>
  </si>
  <si>
    <t>137701</t>
  </si>
  <si>
    <t>300</t>
  </si>
  <si>
    <t>30/09/2021</t>
  </si>
  <si>
    <t>COMPROBACION DE GASTOA A COMPROBAR ( NOMINA CORRESPONDIENTE A LOS MES DE SEPTIEMBRE DEL 2021) A CARGO DEL TESORERO MUNICIPAL JUAN SALVADOR RAMIREZ SANCHEZ DEL H. AYUNTAMIENTO DE COAHUAYUTLA DE JOSE MARIA IZAZAGA, GRO.</t>
  </si>
  <si>
    <t>20/09/2021</t>
  </si>
  <si>
    <t>037836</t>
  </si>
  <si>
    <t>31/10/2021</t>
  </si>
  <si>
    <t>COMPROBACION DE GASTOA A COMPROBAR ( NOMINA CORRESPONDIENTE AL MES DE OCTUBRE DEL 2021) A CARGO DEL TESORERO MUNICIPAL JUAN SALVADOR RAMIREZ SANCHEZ DEL H. AYUNTAMIENTO DE COAHUAYUTLA DE JOSE MARIA IZAZAGA, GRO.</t>
  </si>
  <si>
    <t>04/11/2021</t>
  </si>
  <si>
    <t>9341</t>
  </si>
  <si>
    <t>4208</t>
  </si>
  <si>
    <t>11596</t>
  </si>
  <si>
    <t>12571</t>
  </si>
  <si>
    <t>14241</t>
  </si>
  <si>
    <t>30/11/2021</t>
  </si>
  <si>
    <t>COMPROBACION DE GASTOA A COMPROBAR ( NOMINA CORRESPONDIENTE AL MES DE NOVIEMBRE DEL 2021) A CARGO DEL TESORERO MUNICIPAL JUAN SALVADOR RAMIREZ SANCHEZ DEL H. AYUNTAMIENTO DE COAHUAYUTLA DE JOSE MARIA IZAZAGA, GRO.</t>
  </si>
  <si>
    <t>15098</t>
  </si>
  <si>
    <t>08/11/2021</t>
  </si>
  <si>
    <t>100163</t>
  </si>
  <si>
    <t>40718</t>
  </si>
  <si>
    <t>12/11/2021</t>
  </si>
  <si>
    <t>299089</t>
  </si>
  <si>
    <t>305631</t>
  </si>
  <si>
    <t>307805</t>
  </si>
  <si>
    <t>106</t>
  </si>
  <si>
    <t>220060</t>
  </si>
  <si>
    <t>17/11/2021</t>
  </si>
  <si>
    <t>107</t>
  </si>
  <si>
    <t>19/11/2021</t>
  </si>
  <si>
    <t>108</t>
  </si>
  <si>
    <t>23/11/2021</t>
  </si>
  <si>
    <t>109</t>
  </si>
  <si>
    <t>110</t>
  </si>
  <si>
    <t>150935</t>
  </si>
  <si>
    <t>25/11/2021</t>
  </si>
  <si>
    <t>281659</t>
  </si>
  <si>
    <t>282719</t>
  </si>
  <si>
    <t>214923</t>
  </si>
  <si>
    <t>289185</t>
  </si>
  <si>
    <t>216483</t>
  </si>
  <si>
    <t>217882</t>
  </si>
  <si>
    <t>219828</t>
  </si>
  <si>
    <t>222926</t>
  </si>
  <si>
    <t>09/11/2021</t>
  </si>
  <si>
    <t>03/12/2021</t>
  </si>
  <si>
    <t>116</t>
  </si>
  <si>
    <t>06/12/2021</t>
  </si>
  <si>
    <t>566884</t>
  </si>
  <si>
    <t>08/12/2021</t>
  </si>
  <si>
    <t>42811</t>
  </si>
  <si>
    <t>14/12/2021</t>
  </si>
  <si>
    <t>32221</t>
  </si>
  <si>
    <t>324735</t>
  </si>
  <si>
    <t>326953</t>
  </si>
  <si>
    <t>329257</t>
  </si>
  <si>
    <t>330738</t>
  </si>
  <si>
    <t>332145</t>
  </si>
  <si>
    <t>333823</t>
  </si>
  <si>
    <t>16/12/2021</t>
  </si>
  <si>
    <t>216460</t>
  </si>
  <si>
    <t>218067</t>
  </si>
  <si>
    <t>219734</t>
  </si>
  <si>
    <t>221209</t>
  </si>
  <si>
    <t>223853</t>
  </si>
  <si>
    <t>228690</t>
  </si>
  <si>
    <t>113</t>
  </si>
  <si>
    <t>29/12/2021</t>
  </si>
  <si>
    <t>Total</t>
  </si>
  <si>
    <t>Bajo protesta de decir verdad declaramos que los Estados Financieros y sus notas son razonablemente correctos y son responsabilidad del emisor.</t>
  </si>
  <si>
    <r>
      <t xml:space="preserve">Saldo al 31 de diciembre   </t>
    </r>
    <r>
      <rPr>
        <b/>
        <sz val="11"/>
        <color theme="1"/>
        <rFont val="Calibri"/>
        <family val="2"/>
      </rPr>
      <t>$</t>
    </r>
  </si>
  <si>
    <t>Nombre del Fondo: GASTO CORRIENTE</t>
  </si>
  <si>
    <t>Número y concepto de la cuenta Contable 1 1 2 3 1 12 31111 6 M17 00001 0002 0001 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</si>
</sst>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Border="1"/>
    <xf numFmtId="0" fontId="4" fillId="0" borderId="0" xfId="0" quotePrefix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" fontId="4" fillId="0" borderId="0" xfId="0" quotePrefix="1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4" fillId="0" borderId="0" xfId="0" quotePrefix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4" fontId="3" fillId="2" borderId="0" xfId="0" applyNumberFormat="1" applyFont="1" applyFill="1" applyBorder="1" applyAlignment="1"/>
    <xf numFmtId="4" fontId="3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 applyBorder="1"/>
    <xf numFmtId="0" fontId="4" fillId="2" borderId="1" xfId="0" quotePrefix="1" applyFont="1" applyFill="1" applyBorder="1" applyAlignment="1">
      <alignment horizontal="center" vertical="center"/>
    </xf>
    <xf numFmtId="4" fontId="4" fillId="2" borderId="1" xfId="0" quotePrefix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vertical="top" wrapText="1"/>
    </xf>
    <xf numFmtId="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4" fontId="15" fillId="0" borderId="0" xfId="0" applyNumberFormat="1" applyFont="1" applyAlignment="1">
      <alignment horizontal="right" vertical="top"/>
    </xf>
    <xf numFmtId="0" fontId="16" fillId="0" borderId="0" xfId="1" applyFont="1"/>
    <xf numFmtId="0" fontId="16" fillId="0" borderId="0" xfId="2" applyFont="1"/>
    <xf numFmtId="0" fontId="1" fillId="0" borderId="0" xfId="2"/>
    <xf numFmtId="0" fontId="16" fillId="0" borderId="0" xfId="1" applyFont="1" applyAlignment="1">
      <alignment horizontal="left"/>
    </xf>
    <xf numFmtId="0" fontId="16" fillId="0" borderId="5" xfId="2" applyFont="1" applyBorder="1"/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13" xfId="2" xr:uid="{199FF031-513D-43D0-8AFA-8C3FF40C4434}"/>
    <cellStyle name="Normal 6 3 2 2 3" xfId="1" xr:uid="{1BFCF0CF-3828-4E50-910C-6FF5100955A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276225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1038225</xdr:colOff>
      <xdr:row>1</xdr:row>
      <xdr:rowOff>0</xdr:rowOff>
    </xdr:from>
    <xdr:to>
      <xdr:col>15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4</xdr:col>
      <xdr:colOff>104775</xdr:colOff>
      <xdr:row>127</xdr:row>
      <xdr:rowOff>133350</xdr:rowOff>
    </xdr:from>
    <xdr:to>
      <xdr:col>6</xdr:col>
      <xdr:colOff>161925</xdr:colOff>
      <xdr:row>133</xdr:row>
      <xdr:rowOff>133350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absolute">
    <xdr:from>
      <xdr:col>6</xdr:col>
      <xdr:colOff>381000</xdr:colOff>
      <xdr:row>127</xdr:row>
      <xdr:rowOff>133350</xdr:rowOff>
    </xdr:from>
    <xdr:to>
      <xdr:col>9</xdr:col>
      <xdr:colOff>238125</xdr:colOff>
      <xdr:row>133</xdr:row>
      <xdr:rowOff>133350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ANGELICA HERNANDEZ HERNANDEZ
SINDICA PROCURADOR</a:t>
          </a:r>
        </a:p>
      </xdr:txBody>
    </xdr:sp>
    <xdr:clientData/>
  </xdr:twoCellAnchor>
  <xdr:twoCellAnchor editAs="absolute">
    <xdr:from>
      <xdr:col>9</xdr:col>
      <xdr:colOff>447675</xdr:colOff>
      <xdr:row>127</xdr:row>
      <xdr:rowOff>133350</xdr:rowOff>
    </xdr:from>
    <xdr:to>
      <xdr:col>12</xdr:col>
      <xdr:colOff>419100</xdr:colOff>
      <xdr:row>133</xdr:row>
      <xdr:rowOff>133350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  <xdr:twoCellAnchor editAs="absolute">
    <xdr:from>
      <xdr:col>5</xdr:col>
      <xdr:colOff>624840</xdr:colOff>
      <xdr:row>137</xdr:row>
      <xdr:rowOff>114300</xdr:rowOff>
    </xdr:from>
    <xdr:to>
      <xdr:col>10</xdr:col>
      <xdr:colOff>403860</xdr:colOff>
      <xdr:row>146</xdr:row>
      <xdr:rowOff>76200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9FC100F7-6738-4DD6-A5F7-FCFA36D8D6A0}"/>
            </a:ext>
          </a:extLst>
        </xdr:cNvPr>
        <xdr:cNvSpPr txBox="1">
          <a:spLocks noChangeArrowheads="1"/>
        </xdr:cNvSpPr>
      </xdr:nvSpPr>
      <xdr:spPr bwMode="auto">
        <a:xfrm>
          <a:off x="3619500" y="108173520"/>
          <a:ext cx="4000500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topLeftCell="A124" zoomScaleNormal="100" workbookViewId="0">
      <selection activeCell="L148" sqref="L148"/>
    </sheetView>
  </sheetViews>
  <sheetFormatPr baseColWidth="10" defaultColWidth="9.109375" defaultRowHeight="10.199999999999999" x14ac:dyDescent="0.25"/>
  <cols>
    <col min="1" max="1" width="0.6640625" style="11" customWidth="1" collapsed="1"/>
    <col min="2" max="2" width="9.6640625" style="4" customWidth="1" collapsed="1"/>
    <col min="3" max="3" width="9.6640625" style="13" customWidth="1" collapsed="1"/>
    <col min="4" max="4" width="12.33203125" style="13" customWidth="1" collapsed="1"/>
    <col min="5" max="5" width="11.33203125" style="14" customWidth="1" collapsed="1"/>
    <col min="6" max="6" width="18.88671875" style="14" customWidth="1" collapsed="1"/>
    <col min="7" max="7" width="9.6640625" style="14" customWidth="1" collapsed="1"/>
    <col min="8" max="8" width="12" style="14" customWidth="1" collapsed="1"/>
    <col min="9" max="9" width="11.33203125" style="14" customWidth="1" collapsed="1"/>
    <col min="10" max="11" width="9.6640625" style="14" customWidth="1" collapsed="1"/>
    <col min="12" max="12" width="12" style="14" customWidth="1" collapsed="1"/>
    <col min="13" max="13" width="11.33203125" style="14" customWidth="1" collapsed="1"/>
    <col min="14" max="14" width="18.88671875" style="13" customWidth="1" collapsed="1"/>
    <col min="15" max="15" width="11.109375" style="13" customWidth="1" collapsed="1"/>
    <col min="16" max="16" width="0.44140625" style="11" customWidth="1" collapsed="1"/>
    <col min="17" max="17" width="13.6640625" style="11" customWidth="1" collapsed="1"/>
    <col min="18" max="16384" width="9.109375" style="11" collapsed="1"/>
  </cols>
  <sheetData>
    <row r="1" spans="1:18" s="5" customFormat="1" ht="5.25" customHeight="1" x14ac:dyDescent="0.2">
      <c r="A1" s="19"/>
      <c r="B1" s="20"/>
      <c r="C1" s="21"/>
      <c r="D1" s="22"/>
      <c r="E1" s="23"/>
      <c r="F1" s="23"/>
      <c r="G1" s="23"/>
      <c r="H1" s="23"/>
      <c r="I1" s="23"/>
      <c r="J1" s="23"/>
      <c r="K1" s="23"/>
      <c r="L1" s="23"/>
      <c r="M1" s="23"/>
      <c r="N1" s="21"/>
      <c r="O1" s="21"/>
      <c r="P1" s="19"/>
    </row>
    <row r="2" spans="1:18" s="2" customFormat="1" ht="13.5" customHeight="1" x14ac:dyDescent="0.25">
      <c r="A2" s="24"/>
      <c r="B2" s="49" t="s">
        <v>13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31"/>
      <c r="P2" s="24"/>
    </row>
    <row r="3" spans="1:18" s="1" customFormat="1" ht="13.5" customHeight="1" x14ac:dyDescent="0.25">
      <c r="A3" s="25"/>
      <c r="B3" s="50" t="s">
        <v>14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32"/>
      <c r="P3" s="25"/>
    </row>
    <row r="4" spans="1:18" s="1" customFormat="1" ht="13.5" customHeight="1" x14ac:dyDescent="0.25">
      <c r="A4" s="25"/>
      <c r="B4" s="51" t="s">
        <v>15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30"/>
      <c r="P4" s="25"/>
    </row>
    <row r="5" spans="1:18" s="1" customFormat="1" ht="13.5" customHeight="1" x14ac:dyDescent="0.25">
      <c r="A5" s="25"/>
      <c r="B5" s="51" t="s">
        <v>16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30"/>
      <c r="P5" s="25"/>
    </row>
    <row r="6" spans="1:18" s="2" customFormat="1" ht="13.5" customHeight="1" x14ac:dyDescent="0.25">
      <c r="A6" s="24"/>
      <c r="B6" s="52" t="s">
        <v>17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33"/>
      <c r="P6" s="24"/>
    </row>
    <row r="7" spans="1:18" s="2" customFormat="1" ht="13.5" customHeight="1" x14ac:dyDescent="0.25">
      <c r="A7" s="24"/>
      <c r="B7" s="51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30"/>
      <c r="P7" s="24"/>
    </row>
    <row r="8" spans="1:18" s="43" customFormat="1" ht="14.4" x14ac:dyDescent="0.3">
      <c r="A8" s="41" t="s">
        <v>174</v>
      </c>
      <c r="B8" s="42"/>
      <c r="C8" s="41"/>
      <c r="D8" s="42"/>
      <c r="E8" s="41"/>
      <c r="F8" s="41"/>
      <c r="G8" s="41"/>
      <c r="H8" s="41"/>
      <c r="I8" s="41"/>
      <c r="J8" s="41"/>
      <c r="K8" s="42"/>
      <c r="L8" s="42"/>
      <c r="M8" s="42"/>
    </row>
    <row r="9" spans="1:18" s="43" customFormat="1" ht="14.4" x14ac:dyDescent="0.3">
      <c r="A9" s="42"/>
      <c r="B9" s="41"/>
      <c r="C9" s="41"/>
      <c r="D9" s="41"/>
      <c r="E9" s="41"/>
      <c r="F9" s="41"/>
      <c r="G9" s="41"/>
      <c r="H9" s="41"/>
      <c r="I9" s="41"/>
      <c r="J9" s="42"/>
      <c r="K9" s="42"/>
      <c r="L9" s="42"/>
      <c r="M9" s="42"/>
    </row>
    <row r="10" spans="1:18" s="43" customFormat="1" ht="15" thickBot="1" x14ac:dyDescent="0.35">
      <c r="A10" s="44" t="s">
        <v>175</v>
      </c>
      <c r="B10" s="44"/>
      <c r="C10" s="44"/>
      <c r="D10" s="44"/>
      <c r="E10" s="44"/>
      <c r="F10" s="44"/>
      <c r="G10" s="44"/>
      <c r="H10" s="44"/>
      <c r="I10" s="44"/>
      <c r="J10" s="44" t="s">
        <v>173</v>
      </c>
      <c r="K10" s="42"/>
      <c r="L10" s="42"/>
      <c r="M10" s="45">
        <v>0</v>
      </c>
    </row>
    <row r="11" spans="1:18" s="2" customFormat="1" ht="8.25" customHeight="1" x14ac:dyDescent="0.25">
      <c r="A11" s="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"/>
      <c r="Q11" s="3"/>
      <c r="R11" s="3"/>
    </row>
    <row r="12" spans="1:18" ht="28.5" customHeight="1" x14ac:dyDescent="0.25">
      <c r="B12" s="53" t="s">
        <v>10</v>
      </c>
      <c r="C12" s="53"/>
      <c r="D12" s="53"/>
      <c r="E12" s="53"/>
      <c r="F12" s="53"/>
      <c r="G12" s="53"/>
      <c r="H12" s="53"/>
      <c r="I12" s="53"/>
      <c r="J12" s="55" t="s">
        <v>11</v>
      </c>
      <c r="K12" s="55"/>
      <c r="L12" s="55"/>
      <c r="M12" s="55"/>
      <c r="N12" s="55"/>
      <c r="O12" s="46" t="s">
        <v>12</v>
      </c>
      <c r="P12" s="8"/>
    </row>
    <row r="13" spans="1:18" x14ac:dyDescent="0.25">
      <c r="B13" s="53" t="s">
        <v>5</v>
      </c>
      <c r="C13" s="53"/>
      <c r="D13" s="53"/>
      <c r="E13" s="53"/>
      <c r="F13" s="53"/>
      <c r="G13" s="53" t="s">
        <v>8</v>
      </c>
      <c r="H13" s="53"/>
      <c r="I13" s="53"/>
      <c r="J13" s="54" t="s">
        <v>9</v>
      </c>
      <c r="K13" s="54"/>
      <c r="L13" s="54"/>
      <c r="M13" s="54"/>
      <c r="N13" s="54"/>
      <c r="O13" s="47"/>
      <c r="P13" s="4"/>
    </row>
    <row r="14" spans="1:18" x14ac:dyDescent="0.25">
      <c r="B14" s="26" t="s">
        <v>0</v>
      </c>
      <c r="C14" s="27" t="s">
        <v>1</v>
      </c>
      <c r="D14" s="28" t="s">
        <v>2</v>
      </c>
      <c r="E14" s="29" t="s">
        <v>3</v>
      </c>
      <c r="F14" s="29" t="s">
        <v>4</v>
      </c>
      <c r="G14" s="29" t="s">
        <v>0</v>
      </c>
      <c r="H14" s="29" t="s">
        <v>6</v>
      </c>
      <c r="I14" s="29" t="s">
        <v>7</v>
      </c>
      <c r="J14" s="26" t="s">
        <v>0</v>
      </c>
      <c r="K14" s="27" t="s">
        <v>1</v>
      </c>
      <c r="L14" s="28" t="s">
        <v>2</v>
      </c>
      <c r="M14" s="29" t="s">
        <v>3</v>
      </c>
      <c r="N14" s="29" t="s">
        <v>4</v>
      </c>
      <c r="O14" s="48"/>
      <c r="P14" s="4"/>
    </row>
    <row r="15" spans="1:18" ht="3" customHeight="1" x14ac:dyDescent="0.25">
      <c r="B15" s="6"/>
      <c r="C15" s="1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5"/>
      <c r="O15" s="15"/>
      <c r="P15" s="4"/>
    </row>
    <row r="16" spans="1:18" ht="76.8" x14ac:dyDescent="0.25">
      <c r="B16" s="36">
        <v>1</v>
      </c>
      <c r="C16" s="35" t="s">
        <v>19</v>
      </c>
      <c r="E16" s="38">
        <v>3000</v>
      </c>
      <c r="F16" s="37" t="s">
        <v>20</v>
      </c>
      <c r="G16" s="36" t="s">
        <v>21</v>
      </c>
      <c r="I16" s="38">
        <v>3000</v>
      </c>
      <c r="J16" s="36"/>
      <c r="K16" s="35"/>
      <c r="M16" s="38"/>
      <c r="N16" s="37"/>
      <c r="O16" s="38">
        <f t="shared" ref="O16:O47" si="0">I16-M16</f>
        <v>3000</v>
      </c>
    </row>
    <row r="17" spans="2:15" ht="76.8" x14ac:dyDescent="0.25">
      <c r="B17" s="36">
        <v>11</v>
      </c>
      <c r="C17" s="35" t="s">
        <v>22</v>
      </c>
      <c r="E17" s="38">
        <v>6000</v>
      </c>
      <c r="F17" s="37" t="s">
        <v>20</v>
      </c>
      <c r="G17" s="36" t="s">
        <v>23</v>
      </c>
      <c r="I17" s="38">
        <v>6000</v>
      </c>
      <c r="J17" s="36"/>
      <c r="K17" s="35"/>
      <c r="M17" s="38"/>
      <c r="N17" s="37"/>
      <c r="O17" s="38">
        <f t="shared" si="0"/>
        <v>6000</v>
      </c>
    </row>
    <row r="18" spans="2:15" ht="67.2" x14ac:dyDescent="0.25">
      <c r="B18" s="36">
        <v>19</v>
      </c>
      <c r="C18" s="35" t="s">
        <v>24</v>
      </c>
      <c r="E18" s="38">
        <v>7158.66</v>
      </c>
      <c r="F18" s="37" t="s">
        <v>25</v>
      </c>
      <c r="G18" s="36" t="s">
        <v>26</v>
      </c>
      <c r="I18" s="38">
        <v>7158.66</v>
      </c>
      <c r="J18" s="36"/>
      <c r="K18" s="35"/>
      <c r="M18" s="38"/>
      <c r="N18" s="37"/>
      <c r="O18" s="38">
        <f t="shared" si="0"/>
        <v>7158.66</v>
      </c>
    </row>
    <row r="19" spans="2:15" ht="67.2" x14ac:dyDescent="0.25">
      <c r="B19" s="36">
        <v>21</v>
      </c>
      <c r="C19" s="35" t="s">
        <v>27</v>
      </c>
      <c r="E19" s="38">
        <v>1900</v>
      </c>
      <c r="F19" s="37" t="s">
        <v>28</v>
      </c>
      <c r="G19" s="36" t="s">
        <v>29</v>
      </c>
      <c r="I19" s="38">
        <v>1900</v>
      </c>
      <c r="J19" s="36"/>
      <c r="K19" s="35"/>
      <c r="M19" s="38"/>
      <c r="N19" s="37"/>
      <c r="O19" s="38">
        <f t="shared" si="0"/>
        <v>1900</v>
      </c>
    </row>
    <row r="20" spans="2:15" ht="67.2" x14ac:dyDescent="0.25">
      <c r="B20" s="36">
        <v>24</v>
      </c>
      <c r="C20" s="35" t="s">
        <v>27</v>
      </c>
      <c r="E20" s="38">
        <v>5000</v>
      </c>
      <c r="F20" s="37" t="s">
        <v>28</v>
      </c>
      <c r="G20" s="36" t="s">
        <v>30</v>
      </c>
      <c r="I20" s="38">
        <v>5000</v>
      </c>
      <c r="J20" s="36"/>
      <c r="K20" s="35"/>
      <c r="M20" s="38"/>
      <c r="N20" s="37"/>
      <c r="O20" s="38">
        <f t="shared" si="0"/>
        <v>5000</v>
      </c>
    </row>
    <row r="21" spans="2:15" ht="76.8" x14ac:dyDescent="0.25">
      <c r="B21" s="36">
        <v>2</v>
      </c>
      <c r="C21" s="35" t="s">
        <v>31</v>
      </c>
      <c r="E21" s="38">
        <v>3500</v>
      </c>
      <c r="F21" s="37" t="s">
        <v>20</v>
      </c>
      <c r="G21" s="36" t="s">
        <v>32</v>
      </c>
      <c r="I21" s="38">
        <v>3500</v>
      </c>
      <c r="J21" s="36"/>
      <c r="K21" s="35"/>
      <c r="M21" s="38"/>
      <c r="N21" s="37"/>
      <c r="O21" s="38">
        <f t="shared" si="0"/>
        <v>3500</v>
      </c>
    </row>
    <row r="22" spans="2:15" ht="76.8" x14ac:dyDescent="0.25">
      <c r="B22" s="36">
        <v>7</v>
      </c>
      <c r="C22" s="35" t="s">
        <v>33</v>
      </c>
      <c r="E22" s="38">
        <v>15000</v>
      </c>
      <c r="F22" s="37" t="s">
        <v>20</v>
      </c>
      <c r="G22" s="36" t="s">
        <v>34</v>
      </c>
      <c r="I22" s="38">
        <v>15000</v>
      </c>
      <c r="J22" s="36"/>
      <c r="K22" s="35"/>
      <c r="M22" s="38"/>
      <c r="N22" s="37"/>
      <c r="O22" s="38">
        <f t="shared" si="0"/>
        <v>15000</v>
      </c>
    </row>
    <row r="23" spans="2:15" ht="76.8" x14ac:dyDescent="0.25">
      <c r="B23" s="36">
        <v>8</v>
      </c>
      <c r="C23" s="35" t="s">
        <v>33</v>
      </c>
      <c r="E23" s="38">
        <v>8000</v>
      </c>
      <c r="F23" s="37" t="s">
        <v>20</v>
      </c>
      <c r="G23" s="36" t="s">
        <v>35</v>
      </c>
      <c r="I23" s="38">
        <v>8000</v>
      </c>
      <c r="J23" s="36"/>
      <c r="K23" s="35"/>
      <c r="M23" s="38"/>
      <c r="N23" s="37"/>
      <c r="O23" s="38">
        <f t="shared" si="0"/>
        <v>8000</v>
      </c>
    </row>
    <row r="24" spans="2:15" ht="76.8" x14ac:dyDescent="0.25">
      <c r="B24" s="36">
        <v>10</v>
      </c>
      <c r="C24" s="35" t="s">
        <v>36</v>
      </c>
      <c r="E24" s="38">
        <v>10000</v>
      </c>
      <c r="F24" s="37" t="s">
        <v>20</v>
      </c>
      <c r="G24" s="36" t="s">
        <v>37</v>
      </c>
      <c r="I24" s="38">
        <v>10000</v>
      </c>
      <c r="J24" s="36"/>
      <c r="K24" s="35"/>
      <c r="M24" s="38"/>
      <c r="N24" s="37"/>
      <c r="O24" s="38">
        <f t="shared" si="0"/>
        <v>10000</v>
      </c>
    </row>
    <row r="25" spans="2:15" ht="76.8" x14ac:dyDescent="0.25">
      <c r="B25" s="36">
        <v>11</v>
      </c>
      <c r="C25" s="35" t="s">
        <v>38</v>
      </c>
      <c r="E25" s="38">
        <v>13000</v>
      </c>
      <c r="F25" s="37" t="s">
        <v>20</v>
      </c>
      <c r="G25" s="36" t="s">
        <v>39</v>
      </c>
      <c r="I25" s="38">
        <v>13000</v>
      </c>
      <c r="J25" s="36"/>
      <c r="K25" s="35"/>
      <c r="M25" s="38"/>
      <c r="N25" s="37"/>
      <c r="O25" s="38">
        <f t="shared" si="0"/>
        <v>13000</v>
      </c>
    </row>
    <row r="26" spans="2:15" ht="76.8" x14ac:dyDescent="0.25">
      <c r="B26" s="36">
        <v>12</v>
      </c>
      <c r="C26" s="35" t="s">
        <v>40</v>
      </c>
      <c r="E26" s="38">
        <v>28000</v>
      </c>
      <c r="F26" s="37" t="s">
        <v>20</v>
      </c>
      <c r="G26" s="36" t="s">
        <v>41</v>
      </c>
      <c r="I26" s="38">
        <v>28000</v>
      </c>
      <c r="J26" s="36"/>
      <c r="K26" s="35"/>
      <c r="M26" s="38"/>
      <c r="N26" s="37"/>
      <c r="O26" s="38">
        <f t="shared" si="0"/>
        <v>28000</v>
      </c>
    </row>
    <row r="27" spans="2:15" ht="76.8" x14ac:dyDescent="0.25">
      <c r="B27" s="36">
        <v>13</v>
      </c>
      <c r="C27" s="35" t="s">
        <v>40</v>
      </c>
      <c r="E27" s="38">
        <v>6000</v>
      </c>
      <c r="F27" s="37" t="s">
        <v>20</v>
      </c>
      <c r="G27" s="36" t="s">
        <v>42</v>
      </c>
      <c r="I27" s="38">
        <v>6000</v>
      </c>
      <c r="J27" s="36"/>
      <c r="K27" s="35"/>
      <c r="M27" s="38"/>
      <c r="N27" s="37"/>
      <c r="O27" s="38">
        <f t="shared" si="0"/>
        <v>6000</v>
      </c>
    </row>
    <row r="28" spans="2:15" ht="76.8" x14ac:dyDescent="0.25">
      <c r="B28" s="36">
        <v>14</v>
      </c>
      <c r="C28" s="35" t="s">
        <v>40</v>
      </c>
      <c r="E28" s="38">
        <v>7000</v>
      </c>
      <c r="F28" s="37" t="s">
        <v>20</v>
      </c>
      <c r="G28" s="36" t="s">
        <v>43</v>
      </c>
      <c r="I28" s="38">
        <v>7000</v>
      </c>
      <c r="J28" s="36"/>
      <c r="K28" s="35"/>
      <c r="M28" s="38"/>
      <c r="N28" s="37"/>
      <c r="O28" s="38">
        <f t="shared" si="0"/>
        <v>7000</v>
      </c>
    </row>
    <row r="29" spans="2:15" ht="76.8" x14ac:dyDescent="0.25">
      <c r="B29" s="36">
        <v>17</v>
      </c>
      <c r="C29" s="35" t="s">
        <v>44</v>
      </c>
      <c r="E29" s="38">
        <v>939662.94</v>
      </c>
      <c r="F29" s="37" t="s">
        <v>45</v>
      </c>
      <c r="G29" s="36" t="s">
        <v>46</v>
      </c>
      <c r="I29" s="38">
        <v>939662.94</v>
      </c>
      <c r="J29" s="36"/>
      <c r="K29" s="35"/>
      <c r="M29" s="38"/>
      <c r="N29" s="37"/>
      <c r="O29" s="38">
        <f t="shared" si="0"/>
        <v>939662.94</v>
      </c>
    </row>
    <row r="30" spans="2:15" ht="76.8" x14ac:dyDescent="0.25">
      <c r="B30" s="36">
        <v>20</v>
      </c>
      <c r="C30" s="35" t="s">
        <v>47</v>
      </c>
      <c r="E30" s="38">
        <v>5000</v>
      </c>
      <c r="F30" s="37" t="s">
        <v>20</v>
      </c>
      <c r="G30" s="36" t="s">
        <v>48</v>
      </c>
      <c r="I30" s="38">
        <v>5000</v>
      </c>
      <c r="J30" s="36"/>
      <c r="K30" s="35"/>
      <c r="M30" s="38"/>
      <c r="N30" s="37"/>
      <c r="O30" s="38">
        <f t="shared" si="0"/>
        <v>5000</v>
      </c>
    </row>
    <row r="31" spans="2:15" ht="76.8" x14ac:dyDescent="0.25">
      <c r="B31" s="36">
        <v>22</v>
      </c>
      <c r="C31" s="35" t="s">
        <v>49</v>
      </c>
      <c r="E31" s="38">
        <v>35000</v>
      </c>
      <c r="F31" s="37" t="s">
        <v>20</v>
      </c>
      <c r="G31" s="36" t="s">
        <v>50</v>
      </c>
      <c r="I31" s="38">
        <v>35000</v>
      </c>
      <c r="J31" s="36"/>
      <c r="K31" s="35"/>
      <c r="M31" s="38"/>
      <c r="N31" s="37"/>
      <c r="O31" s="38">
        <f t="shared" si="0"/>
        <v>35000</v>
      </c>
    </row>
    <row r="32" spans="2:15" ht="76.8" x14ac:dyDescent="0.25">
      <c r="B32" s="36">
        <v>27</v>
      </c>
      <c r="C32" s="35" t="s">
        <v>44</v>
      </c>
      <c r="E32" s="38">
        <v>25000</v>
      </c>
      <c r="F32" s="37" t="s">
        <v>20</v>
      </c>
      <c r="G32" s="36" t="s">
        <v>51</v>
      </c>
      <c r="I32" s="38">
        <v>25000</v>
      </c>
      <c r="J32" s="36"/>
      <c r="K32" s="35"/>
      <c r="M32" s="38"/>
      <c r="N32" s="37"/>
      <c r="O32" s="38">
        <f t="shared" si="0"/>
        <v>25000</v>
      </c>
    </row>
    <row r="33" spans="2:15" ht="76.8" x14ac:dyDescent="0.25">
      <c r="B33" s="36">
        <v>28</v>
      </c>
      <c r="C33" s="35" t="s">
        <v>44</v>
      </c>
      <c r="E33" s="38">
        <v>7000</v>
      </c>
      <c r="F33" s="37" t="s">
        <v>20</v>
      </c>
      <c r="G33" s="36" t="s">
        <v>52</v>
      </c>
      <c r="I33" s="38">
        <v>7000</v>
      </c>
      <c r="J33" s="36"/>
      <c r="K33" s="35"/>
      <c r="M33" s="38"/>
      <c r="N33" s="37"/>
      <c r="O33" s="38">
        <f t="shared" si="0"/>
        <v>7000</v>
      </c>
    </row>
    <row r="34" spans="2:15" ht="76.8" x14ac:dyDescent="0.25">
      <c r="B34" s="36">
        <v>4</v>
      </c>
      <c r="C34" s="35" t="s">
        <v>53</v>
      </c>
      <c r="E34" s="38">
        <v>30000</v>
      </c>
      <c r="F34" s="37" t="s">
        <v>20</v>
      </c>
      <c r="G34" s="36" t="s">
        <v>54</v>
      </c>
      <c r="I34" s="38">
        <v>30000</v>
      </c>
      <c r="J34" s="36"/>
      <c r="K34" s="35"/>
      <c r="M34" s="38"/>
      <c r="N34" s="37"/>
      <c r="O34" s="38">
        <f t="shared" si="0"/>
        <v>30000</v>
      </c>
    </row>
    <row r="35" spans="2:15" ht="76.8" x14ac:dyDescent="0.25">
      <c r="B35" s="36">
        <v>6</v>
      </c>
      <c r="C35" s="35" t="s">
        <v>53</v>
      </c>
      <c r="E35" s="38">
        <v>7000</v>
      </c>
      <c r="F35" s="37" t="s">
        <v>20</v>
      </c>
      <c r="G35" s="36" t="s">
        <v>55</v>
      </c>
      <c r="I35" s="38">
        <v>7000</v>
      </c>
      <c r="J35" s="36"/>
      <c r="K35" s="35"/>
      <c r="M35" s="38"/>
      <c r="N35" s="37"/>
      <c r="O35" s="38">
        <f t="shared" si="0"/>
        <v>7000</v>
      </c>
    </row>
    <row r="36" spans="2:15" ht="76.8" x14ac:dyDescent="0.25">
      <c r="B36" s="36">
        <v>7</v>
      </c>
      <c r="C36" s="35" t="s">
        <v>53</v>
      </c>
      <c r="E36" s="38">
        <v>6000</v>
      </c>
      <c r="F36" s="37" t="s">
        <v>20</v>
      </c>
      <c r="G36" s="36" t="s">
        <v>56</v>
      </c>
      <c r="I36" s="38">
        <v>6000</v>
      </c>
      <c r="J36" s="36"/>
      <c r="K36" s="35"/>
      <c r="M36" s="38"/>
      <c r="N36" s="37"/>
      <c r="O36" s="38">
        <f t="shared" si="0"/>
        <v>6000</v>
      </c>
    </row>
    <row r="37" spans="2:15" ht="76.8" x14ac:dyDescent="0.25">
      <c r="B37" s="36">
        <v>8</v>
      </c>
      <c r="C37" s="35" t="s">
        <v>53</v>
      </c>
      <c r="E37" s="38">
        <v>150000</v>
      </c>
      <c r="F37" s="37" t="s">
        <v>20</v>
      </c>
      <c r="G37" s="36" t="s">
        <v>57</v>
      </c>
      <c r="I37" s="38">
        <v>150000</v>
      </c>
      <c r="J37" s="36"/>
      <c r="K37" s="35"/>
      <c r="M37" s="38"/>
      <c r="N37" s="37"/>
      <c r="O37" s="38">
        <f t="shared" si="0"/>
        <v>150000</v>
      </c>
    </row>
    <row r="38" spans="2:15" ht="48" x14ac:dyDescent="0.25">
      <c r="B38" s="36">
        <v>9</v>
      </c>
      <c r="C38" s="35" t="s">
        <v>58</v>
      </c>
      <c r="E38" s="38">
        <v>82574</v>
      </c>
      <c r="F38" s="37" t="s">
        <v>59</v>
      </c>
      <c r="G38" s="36" t="s">
        <v>60</v>
      </c>
      <c r="I38" s="38">
        <v>82574</v>
      </c>
      <c r="J38" s="36"/>
      <c r="K38" s="35"/>
      <c r="M38" s="38"/>
      <c r="N38" s="37"/>
      <c r="O38" s="38">
        <f t="shared" si="0"/>
        <v>82574</v>
      </c>
    </row>
    <row r="39" spans="2:15" ht="76.8" x14ac:dyDescent="0.25">
      <c r="B39" s="36">
        <v>13</v>
      </c>
      <c r="C39" s="35" t="s">
        <v>61</v>
      </c>
      <c r="E39" s="38">
        <v>200000</v>
      </c>
      <c r="F39" s="37" t="s">
        <v>20</v>
      </c>
      <c r="G39" s="36" t="s">
        <v>62</v>
      </c>
      <c r="I39" s="38">
        <v>200000</v>
      </c>
      <c r="J39" s="36"/>
      <c r="K39" s="35"/>
      <c r="M39" s="38"/>
      <c r="N39" s="37"/>
      <c r="O39" s="38">
        <f t="shared" si="0"/>
        <v>200000</v>
      </c>
    </row>
    <row r="40" spans="2:15" ht="76.8" x14ac:dyDescent="0.25">
      <c r="B40" s="36">
        <v>14</v>
      </c>
      <c r="C40" s="35" t="s">
        <v>63</v>
      </c>
      <c r="E40" s="38">
        <v>7000</v>
      </c>
      <c r="F40" s="37" t="s">
        <v>20</v>
      </c>
      <c r="G40" s="36" t="s">
        <v>64</v>
      </c>
      <c r="I40" s="38">
        <v>7000</v>
      </c>
      <c r="J40" s="36"/>
      <c r="K40" s="35"/>
      <c r="M40" s="38"/>
      <c r="N40" s="37"/>
      <c r="O40" s="38">
        <f t="shared" si="0"/>
        <v>7000</v>
      </c>
    </row>
    <row r="41" spans="2:15" ht="76.8" x14ac:dyDescent="0.25">
      <c r="B41" s="36">
        <v>15</v>
      </c>
      <c r="C41" s="35" t="s">
        <v>63</v>
      </c>
      <c r="E41" s="38">
        <v>25000</v>
      </c>
      <c r="F41" s="37" t="s">
        <v>20</v>
      </c>
      <c r="G41" s="36" t="s">
        <v>65</v>
      </c>
      <c r="I41" s="38">
        <v>25000</v>
      </c>
      <c r="J41" s="36"/>
      <c r="K41" s="35"/>
      <c r="M41" s="38"/>
      <c r="N41" s="37"/>
      <c r="O41" s="38">
        <f t="shared" si="0"/>
        <v>25000</v>
      </c>
    </row>
    <row r="42" spans="2:15" ht="76.8" x14ac:dyDescent="0.25">
      <c r="B42" s="36">
        <v>16</v>
      </c>
      <c r="C42" s="35" t="s">
        <v>63</v>
      </c>
      <c r="E42" s="38">
        <v>6000</v>
      </c>
      <c r="F42" s="37" t="s">
        <v>20</v>
      </c>
      <c r="G42" s="36" t="s">
        <v>66</v>
      </c>
      <c r="I42" s="38">
        <v>6000</v>
      </c>
      <c r="J42" s="36"/>
      <c r="K42" s="35"/>
      <c r="M42" s="38"/>
      <c r="N42" s="37"/>
      <c r="O42" s="38">
        <f t="shared" si="0"/>
        <v>6000</v>
      </c>
    </row>
    <row r="43" spans="2:15" ht="76.8" x14ac:dyDescent="0.25">
      <c r="B43" s="36">
        <v>17</v>
      </c>
      <c r="C43" s="35" t="s">
        <v>63</v>
      </c>
      <c r="E43" s="38">
        <v>7000</v>
      </c>
      <c r="F43" s="37" t="s">
        <v>20</v>
      </c>
      <c r="G43" s="36" t="s">
        <v>67</v>
      </c>
      <c r="I43" s="38">
        <v>7000</v>
      </c>
      <c r="J43" s="36"/>
      <c r="K43" s="35"/>
      <c r="M43" s="38"/>
      <c r="N43" s="37"/>
      <c r="O43" s="38">
        <f t="shared" si="0"/>
        <v>7000</v>
      </c>
    </row>
    <row r="44" spans="2:15" ht="115.2" x14ac:dyDescent="0.25">
      <c r="B44" s="36">
        <v>21</v>
      </c>
      <c r="C44" s="35" t="s">
        <v>68</v>
      </c>
      <c r="E44" s="38">
        <v>16001999.76</v>
      </c>
      <c r="F44" s="37" t="s">
        <v>69</v>
      </c>
      <c r="G44" s="36" t="s">
        <v>46</v>
      </c>
      <c r="I44" s="38">
        <v>16001999.76</v>
      </c>
      <c r="J44" s="36"/>
      <c r="K44" s="35"/>
      <c r="M44" s="38"/>
      <c r="N44" s="37"/>
      <c r="O44" s="38">
        <f t="shared" si="0"/>
        <v>16001999.76</v>
      </c>
    </row>
    <row r="45" spans="2:15" ht="76.8" x14ac:dyDescent="0.25">
      <c r="B45" s="36">
        <v>23</v>
      </c>
      <c r="C45" s="35" t="s">
        <v>70</v>
      </c>
      <c r="E45" s="38">
        <v>28000</v>
      </c>
      <c r="F45" s="37" t="s">
        <v>20</v>
      </c>
      <c r="G45" s="36" t="s">
        <v>71</v>
      </c>
      <c r="I45" s="38">
        <v>28000</v>
      </c>
      <c r="J45" s="36"/>
      <c r="K45" s="35"/>
      <c r="M45" s="38"/>
      <c r="N45" s="37"/>
      <c r="O45" s="38">
        <f t="shared" si="0"/>
        <v>28000</v>
      </c>
    </row>
    <row r="46" spans="2:15" ht="76.8" x14ac:dyDescent="0.25">
      <c r="B46" s="36">
        <v>25</v>
      </c>
      <c r="C46" s="35" t="s">
        <v>72</v>
      </c>
      <c r="E46" s="38">
        <v>15000</v>
      </c>
      <c r="F46" s="37" t="s">
        <v>20</v>
      </c>
      <c r="G46" s="36" t="s">
        <v>73</v>
      </c>
      <c r="I46" s="38">
        <v>15000</v>
      </c>
      <c r="J46" s="36"/>
      <c r="K46" s="35"/>
      <c r="M46" s="38"/>
      <c r="N46" s="37"/>
      <c r="O46" s="38">
        <f t="shared" si="0"/>
        <v>15000</v>
      </c>
    </row>
    <row r="47" spans="2:15" ht="76.8" x14ac:dyDescent="0.25">
      <c r="B47" s="36">
        <v>27</v>
      </c>
      <c r="C47" s="35" t="s">
        <v>74</v>
      </c>
      <c r="E47" s="38">
        <v>12000</v>
      </c>
      <c r="F47" s="37" t="s">
        <v>20</v>
      </c>
      <c r="G47" s="36" t="s">
        <v>75</v>
      </c>
      <c r="I47" s="38">
        <v>12000</v>
      </c>
      <c r="J47" s="36"/>
      <c r="K47" s="35"/>
      <c r="M47" s="38"/>
      <c r="N47" s="37"/>
      <c r="O47" s="38">
        <f t="shared" si="0"/>
        <v>12000</v>
      </c>
    </row>
    <row r="48" spans="2:15" ht="76.8" x14ac:dyDescent="0.25">
      <c r="B48" s="36">
        <v>29</v>
      </c>
      <c r="C48" s="35" t="s">
        <v>63</v>
      </c>
      <c r="E48" s="38">
        <v>5000</v>
      </c>
      <c r="F48" s="37" t="s">
        <v>20</v>
      </c>
      <c r="G48" s="36" t="s">
        <v>76</v>
      </c>
      <c r="I48" s="38">
        <v>5000</v>
      </c>
      <c r="J48" s="36"/>
      <c r="K48" s="35"/>
      <c r="M48" s="38"/>
      <c r="N48" s="37"/>
      <c r="O48" s="38">
        <f t="shared" ref="O48:O79" si="1">I48-M48</f>
        <v>5000</v>
      </c>
    </row>
    <row r="49" spans="2:15" ht="48" x14ac:dyDescent="0.25">
      <c r="B49" s="36">
        <v>32</v>
      </c>
      <c r="C49" s="35" t="s">
        <v>77</v>
      </c>
      <c r="E49" s="38">
        <v>39551</v>
      </c>
      <c r="F49" s="37" t="s">
        <v>59</v>
      </c>
      <c r="G49" s="36" t="s">
        <v>46</v>
      </c>
      <c r="I49" s="38">
        <v>39551</v>
      </c>
      <c r="J49" s="36"/>
      <c r="K49" s="35"/>
      <c r="M49" s="38"/>
      <c r="N49" s="37"/>
      <c r="O49" s="38">
        <f t="shared" si="1"/>
        <v>39551</v>
      </c>
    </row>
    <row r="50" spans="2:15" ht="48" x14ac:dyDescent="0.25">
      <c r="B50" s="36">
        <v>33</v>
      </c>
      <c r="C50" s="35" t="s">
        <v>53</v>
      </c>
      <c r="E50" s="38">
        <v>51040</v>
      </c>
      <c r="F50" s="37" t="s">
        <v>59</v>
      </c>
      <c r="G50" s="36" t="s">
        <v>46</v>
      </c>
      <c r="I50" s="38">
        <v>51040</v>
      </c>
      <c r="J50" s="36"/>
      <c r="K50" s="35"/>
      <c r="M50" s="38"/>
      <c r="N50" s="37"/>
      <c r="O50" s="38">
        <f t="shared" si="1"/>
        <v>51040</v>
      </c>
    </row>
    <row r="51" spans="2:15" ht="76.8" x14ac:dyDescent="0.25">
      <c r="B51" s="36">
        <v>5</v>
      </c>
      <c r="C51" s="35" t="s">
        <v>78</v>
      </c>
      <c r="E51" s="38">
        <v>25000</v>
      </c>
      <c r="F51" s="37" t="s">
        <v>20</v>
      </c>
      <c r="G51" s="36" t="s">
        <v>79</v>
      </c>
      <c r="I51" s="38">
        <v>25000</v>
      </c>
      <c r="J51" s="36"/>
      <c r="K51" s="35"/>
      <c r="M51" s="38"/>
      <c r="N51" s="37"/>
      <c r="O51" s="38">
        <f t="shared" si="1"/>
        <v>25000</v>
      </c>
    </row>
    <row r="52" spans="2:15" ht="76.8" x14ac:dyDescent="0.25">
      <c r="B52" s="36">
        <v>6</v>
      </c>
      <c r="C52" s="35" t="s">
        <v>78</v>
      </c>
      <c r="E52" s="38">
        <v>6000</v>
      </c>
      <c r="F52" s="37" t="s">
        <v>20</v>
      </c>
      <c r="G52" s="36" t="s">
        <v>80</v>
      </c>
      <c r="I52" s="38">
        <v>6000</v>
      </c>
      <c r="J52" s="36"/>
      <c r="K52" s="35"/>
      <c r="M52" s="38"/>
      <c r="N52" s="37"/>
      <c r="O52" s="38">
        <f t="shared" si="1"/>
        <v>6000</v>
      </c>
    </row>
    <row r="53" spans="2:15" ht="76.8" x14ac:dyDescent="0.25">
      <c r="B53" s="36">
        <v>7</v>
      </c>
      <c r="C53" s="35" t="s">
        <v>78</v>
      </c>
      <c r="E53" s="38">
        <v>7000</v>
      </c>
      <c r="F53" s="37" t="s">
        <v>20</v>
      </c>
      <c r="G53" s="36" t="s">
        <v>81</v>
      </c>
      <c r="I53" s="38">
        <v>7000</v>
      </c>
      <c r="J53" s="36"/>
      <c r="K53" s="35"/>
      <c r="M53" s="38"/>
      <c r="N53" s="37"/>
      <c r="O53" s="38">
        <f t="shared" si="1"/>
        <v>7000</v>
      </c>
    </row>
    <row r="54" spans="2:15" ht="76.8" x14ac:dyDescent="0.25">
      <c r="B54" s="36">
        <v>9</v>
      </c>
      <c r="C54" s="35" t="s">
        <v>82</v>
      </c>
      <c r="E54" s="38">
        <v>400000</v>
      </c>
      <c r="F54" s="37" t="s">
        <v>20</v>
      </c>
      <c r="G54" s="36" t="s">
        <v>83</v>
      </c>
      <c r="I54" s="38">
        <v>400000</v>
      </c>
      <c r="J54" s="36"/>
      <c r="K54" s="35"/>
      <c r="M54" s="38"/>
      <c r="N54" s="37"/>
      <c r="O54" s="38">
        <f t="shared" si="1"/>
        <v>400000</v>
      </c>
    </row>
    <row r="55" spans="2:15" ht="76.8" x14ac:dyDescent="0.25">
      <c r="B55" s="36">
        <v>11</v>
      </c>
      <c r="C55" s="35" t="s">
        <v>84</v>
      </c>
      <c r="E55" s="38">
        <v>10000</v>
      </c>
      <c r="F55" s="37" t="s">
        <v>20</v>
      </c>
      <c r="G55" s="36" t="s">
        <v>85</v>
      </c>
      <c r="I55" s="38">
        <v>10000</v>
      </c>
      <c r="J55" s="36"/>
      <c r="K55" s="35"/>
      <c r="M55" s="38"/>
      <c r="N55" s="37"/>
      <c r="O55" s="38">
        <f t="shared" si="1"/>
        <v>10000</v>
      </c>
    </row>
    <row r="56" spans="2:15" ht="76.8" x14ac:dyDescent="0.25">
      <c r="B56" s="36">
        <v>13</v>
      </c>
      <c r="C56" s="35" t="s">
        <v>86</v>
      </c>
      <c r="E56" s="38">
        <v>33000</v>
      </c>
      <c r="F56" s="37" t="s">
        <v>20</v>
      </c>
      <c r="G56" s="36" t="s">
        <v>87</v>
      </c>
      <c r="I56" s="38">
        <v>33000</v>
      </c>
      <c r="J56" s="36"/>
      <c r="K56" s="35"/>
      <c r="M56" s="38"/>
      <c r="N56" s="37"/>
      <c r="O56" s="38">
        <f t="shared" si="1"/>
        <v>33000</v>
      </c>
    </row>
    <row r="57" spans="2:15" ht="76.8" x14ac:dyDescent="0.25">
      <c r="B57" s="36">
        <v>14</v>
      </c>
      <c r="C57" s="35" t="s">
        <v>88</v>
      </c>
      <c r="E57" s="38">
        <v>6000</v>
      </c>
      <c r="F57" s="37" t="s">
        <v>20</v>
      </c>
      <c r="G57" s="36" t="s">
        <v>89</v>
      </c>
      <c r="I57" s="38">
        <v>6000</v>
      </c>
      <c r="J57" s="36"/>
      <c r="K57" s="35"/>
      <c r="M57" s="38"/>
      <c r="N57" s="37"/>
      <c r="O57" s="38">
        <f t="shared" si="1"/>
        <v>6000</v>
      </c>
    </row>
    <row r="58" spans="2:15" ht="76.8" x14ac:dyDescent="0.25">
      <c r="B58" s="36">
        <v>15</v>
      </c>
      <c r="C58" s="35" t="s">
        <v>88</v>
      </c>
      <c r="E58" s="38">
        <v>15000</v>
      </c>
      <c r="F58" s="37" t="s">
        <v>20</v>
      </c>
      <c r="G58" s="36" t="s">
        <v>90</v>
      </c>
      <c r="I58" s="38">
        <v>15000</v>
      </c>
      <c r="J58" s="36"/>
      <c r="K58" s="35"/>
      <c r="M58" s="38"/>
      <c r="N58" s="37"/>
      <c r="O58" s="38">
        <f t="shared" si="1"/>
        <v>15000</v>
      </c>
    </row>
    <row r="59" spans="2:15" ht="76.8" x14ac:dyDescent="0.25">
      <c r="B59" s="36">
        <v>16</v>
      </c>
      <c r="C59" s="35" t="s">
        <v>88</v>
      </c>
      <c r="E59" s="38">
        <v>8000</v>
      </c>
      <c r="F59" s="37" t="s">
        <v>20</v>
      </c>
      <c r="G59" s="36" t="s">
        <v>91</v>
      </c>
      <c r="I59" s="38">
        <v>8000</v>
      </c>
      <c r="J59" s="36"/>
      <c r="K59" s="35"/>
      <c r="M59" s="38"/>
      <c r="N59" s="37"/>
      <c r="O59" s="38">
        <f t="shared" si="1"/>
        <v>8000</v>
      </c>
    </row>
    <row r="60" spans="2:15" ht="115.2" x14ac:dyDescent="0.25">
      <c r="B60" s="36">
        <v>17</v>
      </c>
      <c r="C60" s="35" t="s">
        <v>92</v>
      </c>
      <c r="E60" s="38">
        <v>6252354.5999999996</v>
      </c>
      <c r="F60" s="37" t="s">
        <v>93</v>
      </c>
      <c r="G60" s="36" t="s">
        <v>46</v>
      </c>
      <c r="I60" s="38">
        <v>6252354.5999999996</v>
      </c>
      <c r="J60" s="36"/>
      <c r="K60" s="35"/>
      <c r="M60" s="38"/>
      <c r="N60" s="37"/>
      <c r="O60" s="38">
        <f t="shared" si="1"/>
        <v>6252354.5999999996</v>
      </c>
    </row>
    <row r="61" spans="2:15" ht="76.8" x14ac:dyDescent="0.25">
      <c r="B61" s="36">
        <v>17</v>
      </c>
      <c r="C61" s="35" t="s">
        <v>88</v>
      </c>
      <c r="E61" s="38">
        <v>28000</v>
      </c>
      <c r="F61" s="37" t="s">
        <v>20</v>
      </c>
      <c r="G61" s="36" t="s">
        <v>94</v>
      </c>
      <c r="I61" s="38">
        <v>28000</v>
      </c>
      <c r="J61" s="36"/>
      <c r="K61" s="35"/>
      <c r="M61" s="38"/>
      <c r="N61" s="37"/>
      <c r="O61" s="38">
        <f t="shared" si="1"/>
        <v>28000</v>
      </c>
    </row>
    <row r="62" spans="2:15" ht="76.8" x14ac:dyDescent="0.25">
      <c r="B62" s="36">
        <v>18</v>
      </c>
      <c r="C62" s="35" t="s">
        <v>88</v>
      </c>
      <c r="E62" s="38">
        <v>7000</v>
      </c>
      <c r="F62" s="37" t="s">
        <v>20</v>
      </c>
      <c r="G62" s="36" t="s">
        <v>95</v>
      </c>
      <c r="I62" s="38">
        <v>7000</v>
      </c>
      <c r="J62" s="36"/>
      <c r="K62" s="35"/>
      <c r="M62" s="38"/>
      <c r="N62" s="37"/>
      <c r="O62" s="38">
        <f t="shared" si="1"/>
        <v>7000</v>
      </c>
    </row>
    <row r="63" spans="2:15" ht="48" x14ac:dyDescent="0.25">
      <c r="B63" s="36">
        <v>21</v>
      </c>
      <c r="C63" s="35" t="s">
        <v>86</v>
      </c>
      <c r="E63" s="38">
        <v>159944.92000000001</v>
      </c>
      <c r="F63" s="37" t="s">
        <v>96</v>
      </c>
      <c r="G63" s="36" t="s">
        <v>46</v>
      </c>
      <c r="I63" s="38">
        <v>159944.92000000001</v>
      </c>
      <c r="J63" s="36"/>
      <c r="K63" s="35"/>
      <c r="M63" s="38"/>
      <c r="N63" s="37"/>
      <c r="O63" s="38">
        <f t="shared" si="1"/>
        <v>159944.92000000001</v>
      </c>
    </row>
    <row r="64" spans="2:15" ht="76.8" x14ac:dyDescent="0.25">
      <c r="B64" s="36">
        <v>1</v>
      </c>
      <c r="C64" s="35" t="s">
        <v>97</v>
      </c>
      <c r="E64" s="38">
        <v>226000</v>
      </c>
      <c r="F64" s="37" t="s">
        <v>20</v>
      </c>
      <c r="G64" s="36" t="s">
        <v>98</v>
      </c>
      <c r="I64" s="38">
        <v>226000</v>
      </c>
      <c r="J64" s="36"/>
      <c r="K64" s="35"/>
      <c r="M64" s="38"/>
      <c r="N64" s="37"/>
      <c r="O64" s="38">
        <f t="shared" si="1"/>
        <v>226000</v>
      </c>
    </row>
    <row r="65" spans="2:15" ht="76.8" x14ac:dyDescent="0.25">
      <c r="B65" s="36">
        <v>2</v>
      </c>
      <c r="C65" s="35" t="s">
        <v>99</v>
      </c>
      <c r="E65" s="38">
        <v>564000</v>
      </c>
      <c r="F65" s="37" t="s">
        <v>20</v>
      </c>
      <c r="G65" s="36" t="s">
        <v>100</v>
      </c>
      <c r="I65" s="38">
        <v>564000</v>
      </c>
      <c r="J65" s="36"/>
      <c r="K65" s="35"/>
      <c r="M65" s="38"/>
      <c r="N65" s="37"/>
      <c r="O65" s="38">
        <f t="shared" si="1"/>
        <v>564000</v>
      </c>
    </row>
    <row r="66" spans="2:15" ht="76.8" x14ac:dyDescent="0.25">
      <c r="B66" s="36">
        <v>3</v>
      </c>
      <c r="C66" s="35" t="s">
        <v>101</v>
      </c>
      <c r="E66" s="38">
        <v>6000</v>
      </c>
      <c r="F66" s="37" t="s">
        <v>20</v>
      </c>
      <c r="G66" s="36" t="s">
        <v>102</v>
      </c>
      <c r="I66" s="38">
        <v>6000</v>
      </c>
      <c r="J66" s="36"/>
      <c r="K66" s="35"/>
      <c r="M66" s="38"/>
      <c r="N66" s="37"/>
      <c r="O66" s="38">
        <f t="shared" si="1"/>
        <v>6000</v>
      </c>
    </row>
    <row r="67" spans="2:15" ht="76.8" x14ac:dyDescent="0.25">
      <c r="B67" s="36">
        <v>5</v>
      </c>
      <c r="C67" s="35" t="s">
        <v>103</v>
      </c>
      <c r="E67" s="38">
        <v>50000</v>
      </c>
      <c r="F67" s="37" t="s">
        <v>20</v>
      </c>
      <c r="G67" s="36" t="s">
        <v>104</v>
      </c>
      <c r="I67" s="38">
        <v>50000</v>
      </c>
      <c r="J67" s="36"/>
      <c r="K67" s="35"/>
      <c r="M67" s="38"/>
      <c r="N67" s="37"/>
      <c r="O67" s="38">
        <f t="shared" si="1"/>
        <v>50000</v>
      </c>
    </row>
    <row r="68" spans="2:15" ht="76.8" x14ac:dyDescent="0.25">
      <c r="B68" s="36">
        <v>7</v>
      </c>
      <c r="C68" s="35" t="s">
        <v>103</v>
      </c>
      <c r="E68" s="38">
        <v>433187.85</v>
      </c>
      <c r="F68" s="37" t="s">
        <v>20</v>
      </c>
      <c r="G68" s="36" t="s">
        <v>105</v>
      </c>
      <c r="I68" s="38">
        <v>433187.85</v>
      </c>
      <c r="J68" s="36"/>
      <c r="K68" s="35"/>
      <c r="M68" s="38"/>
      <c r="N68" s="37"/>
      <c r="O68" s="38">
        <f t="shared" si="1"/>
        <v>433187.85</v>
      </c>
    </row>
    <row r="69" spans="2:15" ht="115.2" x14ac:dyDescent="0.25">
      <c r="B69" s="36">
        <v>10</v>
      </c>
      <c r="C69" s="35" t="s">
        <v>106</v>
      </c>
      <c r="E69" s="38">
        <v>6252354.5999999996</v>
      </c>
      <c r="F69" s="37" t="s">
        <v>107</v>
      </c>
      <c r="G69" s="36" t="s">
        <v>46</v>
      </c>
      <c r="I69" s="38">
        <v>6252354.5999999996</v>
      </c>
      <c r="J69" s="36"/>
      <c r="K69" s="35"/>
      <c r="M69" s="38"/>
      <c r="N69" s="37"/>
      <c r="O69" s="38">
        <f t="shared" si="1"/>
        <v>6252354.5999999996</v>
      </c>
    </row>
    <row r="70" spans="2:15" ht="76.8" x14ac:dyDescent="0.25">
      <c r="B70" s="36">
        <v>14</v>
      </c>
      <c r="C70" s="35" t="s">
        <v>108</v>
      </c>
      <c r="E70" s="38">
        <v>10000</v>
      </c>
      <c r="F70" s="37" t="s">
        <v>20</v>
      </c>
      <c r="G70" s="36" t="s">
        <v>109</v>
      </c>
      <c r="I70" s="38">
        <v>10000</v>
      </c>
      <c r="J70" s="36"/>
      <c r="K70" s="35"/>
      <c r="M70" s="38"/>
      <c r="N70" s="37"/>
      <c r="O70" s="38">
        <f t="shared" si="1"/>
        <v>10000</v>
      </c>
    </row>
    <row r="71" spans="2:15" ht="48" x14ac:dyDescent="0.25">
      <c r="B71" s="36">
        <v>15</v>
      </c>
      <c r="C71" s="35" t="s">
        <v>103</v>
      </c>
      <c r="E71" s="38">
        <v>51040</v>
      </c>
      <c r="F71" s="37" t="s">
        <v>59</v>
      </c>
      <c r="G71" s="36" t="s">
        <v>46</v>
      </c>
      <c r="I71" s="38">
        <v>51040</v>
      </c>
      <c r="J71" s="36"/>
      <c r="K71" s="35"/>
      <c r="M71" s="38"/>
      <c r="N71" s="37"/>
      <c r="O71" s="38">
        <f t="shared" si="1"/>
        <v>51040</v>
      </c>
    </row>
    <row r="72" spans="2:15" ht="115.2" x14ac:dyDescent="0.25">
      <c r="B72" s="36">
        <v>2</v>
      </c>
      <c r="C72" s="35" t="s">
        <v>110</v>
      </c>
      <c r="E72" s="38">
        <v>4335290.5199999996</v>
      </c>
      <c r="F72" s="37" t="s">
        <v>111</v>
      </c>
      <c r="G72" s="36" t="s">
        <v>46</v>
      </c>
      <c r="I72" s="38">
        <v>4335290.5199999996</v>
      </c>
      <c r="J72" s="36"/>
      <c r="K72" s="35"/>
      <c r="M72" s="38"/>
      <c r="N72" s="37"/>
      <c r="O72" s="38">
        <f t="shared" si="1"/>
        <v>4335290.5199999996</v>
      </c>
    </row>
    <row r="73" spans="2:15" ht="76.8" x14ac:dyDescent="0.25">
      <c r="B73" s="36">
        <v>3</v>
      </c>
      <c r="C73" s="35" t="s">
        <v>112</v>
      </c>
      <c r="E73" s="38">
        <v>11000</v>
      </c>
      <c r="F73" s="37" t="s">
        <v>20</v>
      </c>
      <c r="G73" s="36" t="s">
        <v>113</v>
      </c>
      <c r="I73" s="38">
        <v>11000</v>
      </c>
      <c r="J73" s="36"/>
      <c r="K73" s="35"/>
      <c r="M73" s="38"/>
      <c r="N73" s="37"/>
      <c r="O73" s="38">
        <f t="shared" si="1"/>
        <v>11000</v>
      </c>
    </row>
    <row r="74" spans="2:15" ht="76.8" x14ac:dyDescent="0.25">
      <c r="B74" s="36">
        <v>4</v>
      </c>
      <c r="C74" s="35" t="s">
        <v>112</v>
      </c>
      <c r="E74" s="38">
        <v>15000</v>
      </c>
      <c r="F74" s="37" t="s">
        <v>20</v>
      </c>
      <c r="G74" s="36" t="s">
        <v>114</v>
      </c>
      <c r="I74" s="38">
        <v>15000</v>
      </c>
      <c r="J74" s="36"/>
      <c r="K74" s="35"/>
      <c r="M74" s="38"/>
      <c r="N74" s="37"/>
      <c r="O74" s="38">
        <f t="shared" si="1"/>
        <v>15000</v>
      </c>
    </row>
    <row r="75" spans="2:15" ht="76.8" x14ac:dyDescent="0.25">
      <c r="B75" s="36">
        <v>5</v>
      </c>
      <c r="C75" s="35" t="s">
        <v>112</v>
      </c>
      <c r="E75" s="38">
        <v>14000</v>
      </c>
      <c r="F75" s="37" t="s">
        <v>20</v>
      </c>
      <c r="G75" s="36" t="s">
        <v>115</v>
      </c>
      <c r="I75" s="38">
        <v>14000</v>
      </c>
      <c r="J75" s="36"/>
      <c r="K75" s="35"/>
      <c r="M75" s="38"/>
      <c r="N75" s="37"/>
      <c r="O75" s="38">
        <f t="shared" si="1"/>
        <v>14000</v>
      </c>
    </row>
    <row r="76" spans="2:15" ht="76.8" x14ac:dyDescent="0.25">
      <c r="B76" s="36">
        <v>6</v>
      </c>
      <c r="C76" s="35" t="s">
        <v>112</v>
      </c>
      <c r="E76" s="38">
        <v>6000</v>
      </c>
      <c r="F76" s="37" t="s">
        <v>20</v>
      </c>
      <c r="G76" s="36" t="s">
        <v>116</v>
      </c>
      <c r="I76" s="38">
        <v>6000</v>
      </c>
      <c r="J76" s="36"/>
      <c r="K76" s="35"/>
      <c r="M76" s="38"/>
      <c r="N76" s="37"/>
      <c r="O76" s="38">
        <f t="shared" si="1"/>
        <v>6000</v>
      </c>
    </row>
    <row r="77" spans="2:15" ht="76.8" x14ac:dyDescent="0.25">
      <c r="B77" s="36">
        <v>7</v>
      </c>
      <c r="C77" s="35" t="s">
        <v>112</v>
      </c>
      <c r="E77" s="38">
        <v>28000</v>
      </c>
      <c r="F77" s="37" t="s">
        <v>20</v>
      </c>
      <c r="G77" s="36" t="s">
        <v>117</v>
      </c>
      <c r="I77" s="38">
        <v>28000</v>
      </c>
      <c r="J77" s="36"/>
      <c r="K77" s="35"/>
      <c r="M77" s="38"/>
      <c r="N77" s="37"/>
      <c r="O77" s="38">
        <f t="shared" si="1"/>
        <v>28000</v>
      </c>
    </row>
    <row r="78" spans="2:15" ht="115.2" x14ac:dyDescent="0.25">
      <c r="B78" s="36">
        <v>8</v>
      </c>
      <c r="C78" s="35" t="s">
        <v>118</v>
      </c>
      <c r="E78" s="38">
        <v>4335290.5199999996</v>
      </c>
      <c r="F78" s="37" t="s">
        <v>119</v>
      </c>
      <c r="G78" s="36" t="s">
        <v>46</v>
      </c>
      <c r="I78" s="38">
        <v>4335290.5199999996</v>
      </c>
      <c r="J78" s="36"/>
      <c r="K78" s="35"/>
      <c r="M78" s="38"/>
      <c r="N78" s="37"/>
      <c r="O78" s="38">
        <f t="shared" si="1"/>
        <v>4335290.5199999996</v>
      </c>
    </row>
    <row r="79" spans="2:15" ht="76.8" x14ac:dyDescent="0.25">
      <c r="B79" s="36">
        <v>8</v>
      </c>
      <c r="C79" s="35" t="s">
        <v>112</v>
      </c>
      <c r="E79" s="38">
        <v>8000</v>
      </c>
      <c r="F79" s="37" t="s">
        <v>20</v>
      </c>
      <c r="G79" s="36" t="s">
        <v>120</v>
      </c>
      <c r="I79" s="38">
        <v>8000</v>
      </c>
      <c r="J79" s="36"/>
      <c r="K79" s="35"/>
      <c r="M79" s="38"/>
      <c r="N79" s="37"/>
      <c r="O79" s="38">
        <f t="shared" si="1"/>
        <v>8000</v>
      </c>
    </row>
    <row r="80" spans="2:15" ht="76.8" x14ac:dyDescent="0.25">
      <c r="B80" s="36">
        <v>9</v>
      </c>
      <c r="C80" s="35" t="s">
        <v>121</v>
      </c>
      <c r="E80" s="38">
        <v>54500</v>
      </c>
      <c r="F80" s="37" t="s">
        <v>20</v>
      </c>
      <c r="G80" s="36" t="s">
        <v>122</v>
      </c>
      <c r="I80" s="38">
        <v>54500</v>
      </c>
      <c r="J80" s="36"/>
      <c r="K80" s="35"/>
      <c r="M80" s="38"/>
      <c r="N80" s="37"/>
      <c r="O80" s="38">
        <f t="shared" ref="O80:O111" si="2">I80-M80</f>
        <v>54500</v>
      </c>
    </row>
    <row r="81" spans="2:15" ht="76.8" x14ac:dyDescent="0.25">
      <c r="B81" s="36">
        <v>11</v>
      </c>
      <c r="C81" s="35" t="s">
        <v>121</v>
      </c>
      <c r="E81" s="38">
        <v>9198</v>
      </c>
      <c r="F81" s="37" t="s">
        <v>20</v>
      </c>
      <c r="G81" s="36" t="s">
        <v>123</v>
      </c>
      <c r="I81" s="38">
        <v>9198</v>
      </c>
      <c r="J81" s="36"/>
      <c r="K81" s="35"/>
      <c r="M81" s="38"/>
      <c r="N81" s="37"/>
      <c r="O81" s="38">
        <f t="shared" si="2"/>
        <v>9198</v>
      </c>
    </row>
    <row r="82" spans="2:15" ht="76.8" x14ac:dyDescent="0.25">
      <c r="B82" s="36">
        <v>13</v>
      </c>
      <c r="C82" s="35" t="s">
        <v>124</v>
      </c>
      <c r="E82" s="38">
        <v>28700</v>
      </c>
      <c r="F82" s="37" t="s">
        <v>20</v>
      </c>
      <c r="G82" s="36" t="s">
        <v>125</v>
      </c>
      <c r="I82" s="38">
        <v>28700</v>
      </c>
      <c r="J82" s="36"/>
      <c r="K82" s="35"/>
      <c r="M82" s="38"/>
      <c r="N82" s="37"/>
      <c r="O82" s="38">
        <f t="shared" si="2"/>
        <v>28700</v>
      </c>
    </row>
    <row r="83" spans="2:15" ht="76.8" x14ac:dyDescent="0.25">
      <c r="B83" s="36">
        <v>14</v>
      </c>
      <c r="C83" s="35" t="s">
        <v>124</v>
      </c>
      <c r="E83" s="38">
        <v>6000</v>
      </c>
      <c r="F83" s="37" t="s">
        <v>20</v>
      </c>
      <c r="G83" s="36" t="s">
        <v>126</v>
      </c>
      <c r="I83" s="38">
        <v>6000</v>
      </c>
      <c r="J83" s="36"/>
      <c r="K83" s="35"/>
      <c r="M83" s="38"/>
      <c r="N83" s="37"/>
      <c r="O83" s="38">
        <f t="shared" si="2"/>
        <v>6000</v>
      </c>
    </row>
    <row r="84" spans="2:15" ht="76.8" x14ac:dyDescent="0.25">
      <c r="B84" s="36">
        <v>15</v>
      </c>
      <c r="C84" s="35" t="s">
        <v>124</v>
      </c>
      <c r="E84" s="38">
        <v>15000</v>
      </c>
      <c r="F84" s="37" t="s">
        <v>20</v>
      </c>
      <c r="G84" s="36" t="s">
        <v>127</v>
      </c>
      <c r="I84" s="38">
        <v>15000</v>
      </c>
      <c r="J84" s="36"/>
      <c r="K84" s="35"/>
      <c r="M84" s="38"/>
      <c r="N84" s="37"/>
      <c r="O84" s="38">
        <f t="shared" si="2"/>
        <v>15000</v>
      </c>
    </row>
    <row r="85" spans="2:15" ht="76.8" x14ac:dyDescent="0.25">
      <c r="B85" s="36">
        <v>16</v>
      </c>
      <c r="C85" s="35" t="s">
        <v>124</v>
      </c>
      <c r="E85" s="38">
        <v>500000</v>
      </c>
      <c r="F85" s="37" t="s">
        <v>20</v>
      </c>
      <c r="G85" s="36" t="s">
        <v>128</v>
      </c>
      <c r="I85" s="38">
        <v>500000</v>
      </c>
      <c r="J85" s="36"/>
      <c r="K85" s="35"/>
      <c r="M85" s="38"/>
      <c r="N85" s="37"/>
      <c r="O85" s="38">
        <f t="shared" si="2"/>
        <v>500000</v>
      </c>
    </row>
    <row r="86" spans="2:15" ht="76.8" x14ac:dyDescent="0.25">
      <c r="B86" s="36">
        <v>17</v>
      </c>
      <c r="C86" s="35" t="s">
        <v>124</v>
      </c>
      <c r="E86" s="38">
        <v>25000</v>
      </c>
      <c r="F86" s="37" t="s">
        <v>20</v>
      </c>
      <c r="G86" s="36" t="s">
        <v>129</v>
      </c>
      <c r="I86" s="38">
        <v>25000</v>
      </c>
      <c r="J86" s="36"/>
      <c r="K86" s="35"/>
      <c r="M86" s="38"/>
      <c r="N86" s="37"/>
      <c r="O86" s="38">
        <f t="shared" si="2"/>
        <v>25000</v>
      </c>
    </row>
    <row r="87" spans="2:15" ht="76.8" x14ac:dyDescent="0.25">
      <c r="B87" s="36">
        <v>18</v>
      </c>
      <c r="C87" s="35" t="s">
        <v>130</v>
      </c>
      <c r="E87" s="38">
        <v>362771</v>
      </c>
      <c r="F87" s="37" t="s">
        <v>20</v>
      </c>
      <c r="G87" s="36" t="s">
        <v>131</v>
      </c>
      <c r="I87" s="38">
        <v>362771</v>
      </c>
      <c r="J87" s="36"/>
      <c r="K87" s="35"/>
      <c r="M87" s="38"/>
      <c r="N87" s="37"/>
      <c r="O87" s="38">
        <f t="shared" si="2"/>
        <v>362771</v>
      </c>
    </row>
    <row r="88" spans="2:15" ht="76.8" x14ac:dyDescent="0.25">
      <c r="B88" s="36">
        <v>19</v>
      </c>
      <c r="C88" s="35" t="s">
        <v>132</v>
      </c>
      <c r="E88" s="38">
        <v>70000</v>
      </c>
      <c r="F88" s="37" t="s">
        <v>20</v>
      </c>
      <c r="G88" s="36" t="s">
        <v>133</v>
      </c>
      <c r="I88" s="38">
        <v>70000</v>
      </c>
      <c r="J88" s="36"/>
      <c r="K88" s="35"/>
      <c r="M88" s="38"/>
      <c r="N88" s="37"/>
      <c r="O88" s="38">
        <f t="shared" si="2"/>
        <v>70000</v>
      </c>
    </row>
    <row r="89" spans="2:15" ht="76.8" x14ac:dyDescent="0.25">
      <c r="B89" s="36">
        <v>20</v>
      </c>
      <c r="C89" s="35" t="s">
        <v>134</v>
      </c>
      <c r="E89" s="38">
        <v>250000</v>
      </c>
      <c r="F89" s="37" t="s">
        <v>20</v>
      </c>
      <c r="G89" s="36" t="s">
        <v>135</v>
      </c>
      <c r="I89" s="38">
        <v>250000</v>
      </c>
      <c r="J89" s="36"/>
      <c r="K89" s="35"/>
      <c r="M89" s="38"/>
      <c r="N89" s="37"/>
      <c r="O89" s="38">
        <f t="shared" si="2"/>
        <v>250000</v>
      </c>
    </row>
    <row r="90" spans="2:15" ht="76.8" x14ac:dyDescent="0.25">
      <c r="B90" s="36">
        <v>21</v>
      </c>
      <c r="C90" s="35" t="s">
        <v>134</v>
      </c>
      <c r="E90" s="38">
        <v>50000</v>
      </c>
      <c r="F90" s="37" t="s">
        <v>20</v>
      </c>
      <c r="G90" s="36" t="s">
        <v>136</v>
      </c>
      <c r="I90" s="38">
        <v>50000</v>
      </c>
      <c r="J90" s="36"/>
      <c r="K90" s="35"/>
      <c r="M90" s="38"/>
      <c r="N90" s="37"/>
      <c r="O90" s="38">
        <f t="shared" si="2"/>
        <v>50000</v>
      </c>
    </row>
    <row r="91" spans="2:15" ht="76.8" x14ac:dyDescent="0.25">
      <c r="B91" s="36">
        <v>23</v>
      </c>
      <c r="C91" s="35" t="s">
        <v>134</v>
      </c>
      <c r="E91" s="38">
        <v>20000</v>
      </c>
      <c r="F91" s="37" t="s">
        <v>20</v>
      </c>
      <c r="G91" s="36" t="s">
        <v>137</v>
      </c>
      <c r="I91" s="38">
        <v>20000</v>
      </c>
      <c r="J91" s="36"/>
      <c r="K91" s="35"/>
      <c r="M91" s="38"/>
      <c r="N91" s="37"/>
      <c r="O91" s="38">
        <f t="shared" si="2"/>
        <v>20000</v>
      </c>
    </row>
    <row r="92" spans="2:15" ht="76.8" x14ac:dyDescent="0.25">
      <c r="B92" s="36">
        <v>26</v>
      </c>
      <c r="C92" s="35" t="s">
        <v>138</v>
      </c>
      <c r="E92" s="38">
        <v>15000</v>
      </c>
      <c r="F92" s="37" t="s">
        <v>20</v>
      </c>
      <c r="G92" s="36" t="s">
        <v>139</v>
      </c>
      <c r="I92" s="38">
        <v>15000</v>
      </c>
      <c r="J92" s="36"/>
      <c r="K92" s="35"/>
      <c r="M92" s="38"/>
      <c r="N92" s="37"/>
      <c r="O92" s="38">
        <f t="shared" si="2"/>
        <v>15000</v>
      </c>
    </row>
    <row r="93" spans="2:15" ht="76.8" x14ac:dyDescent="0.25">
      <c r="B93" s="36">
        <v>27</v>
      </c>
      <c r="C93" s="35" t="s">
        <v>138</v>
      </c>
      <c r="E93" s="38">
        <v>34000</v>
      </c>
      <c r="F93" s="37" t="s">
        <v>20</v>
      </c>
      <c r="G93" s="36" t="s">
        <v>140</v>
      </c>
      <c r="I93" s="38">
        <v>34000</v>
      </c>
      <c r="J93" s="36"/>
      <c r="K93" s="35"/>
      <c r="M93" s="38"/>
      <c r="N93" s="37"/>
      <c r="O93" s="38">
        <f t="shared" si="2"/>
        <v>34000</v>
      </c>
    </row>
    <row r="94" spans="2:15" ht="76.8" x14ac:dyDescent="0.25">
      <c r="B94" s="36">
        <v>28</v>
      </c>
      <c r="C94" s="35" t="s">
        <v>138</v>
      </c>
      <c r="E94" s="38">
        <v>6000</v>
      </c>
      <c r="F94" s="37" t="s">
        <v>20</v>
      </c>
      <c r="G94" s="36" t="s">
        <v>141</v>
      </c>
      <c r="I94" s="38">
        <v>6000</v>
      </c>
      <c r="J94" s="36"/>
      <c r="K94" s="35"/>
      <c r="M94" s="38"/>
      <c r="N94" s="37"/>
      <c r="O94" s="38">
        <f t="shared" si="2"/>
        <v>6000</v>
      </c>
    </row>
    <row r="95" spans="2:15" ht="76.8" x14ac:dyDescent="0.25">
      <c r="B95" s="36">
        <v>29</v>
      </c>
      <c r="C95" s="35" t="s">
        <v>138</v>
      </c>
      <c r="E95" s="38">
        <v>10500</v>
      </c>
      <c r="F95" s="37" t="s">
        <v>20</v>
      </c>
      <c r="G95" s="36" t="s">
        <v>142</v>
      </c>
      <c r="I95" s="38">
        <v>10500</v>
      </c>
      <c r="J95" s="36"/>
      <c r="K95" s="35"/>
      <c r="M95" s="38"/>
      <c r="N95" s="37"/>
      <c r="O95" s="38">
        <f t="shared" si="2"/>
        <v>10500</v>
      </c>
    </row>
    <row r="96" spans="2:15" ht="76.8" x14ac:dyDescent="0.25">
      <c r="B96" s="36">
        <v>30</v>
      </c>
      <c r="C96" s="35" t="s">
        <v>118</v>
      </c>
      <c r="E96" s="38">
        <v>7000</v>
      </c>
      <c r="F96" s="37" t="s">
        <v>20</v>
      </c>
      <c r="G96" s="36" t="s">
        <v>143</v>
      </c>
      <c r="I96" s="38">
        <v>7000</v>
      </c>
      <c r="J96" s="36"/>
      <c r="K96" s="35"/>
      <c r="M96" s="38"/>
      <c r="N96" s="37"/>
      <c r="O96" s="38">
        <f t="shared" si="2"/>
        <v>7000</v>
      </c>
    </row>
    <row r="97" spans="2:15" ht="76.8" x14ac:dyDescent="0.25">
      <c r="B97" s="36">
        <v>31</v>
      </c>
      <c r="C97" s="35" t="s">
        <v>118</v>
      </c>
      <c r="E97" s="38">
        <v>6000</v>
      </c>
      <c r="F97" s="37" t="s">
        <v>20</v>
      </c>
      <c r="G97" s="36" t="s">
        <v>144</v>
      </c>
      <c r="I97" s="38">
        <v>6000</v>
      </c>
      <c r="J97" s="36"/>
      <c r="K97" s="35"/>
      <c r="M97" s="38"/>
      <c r="N97" s="37"/>
      <c r="O97" s="38">
        <f t="shared" si="2"/>
        <v>6000</v>
      </c>
    </row>
    <row r="98" spans="2:15" ht="76.8" x14ac:dyDescent="0.25">
      <c r="B98" s="36">
        <v>32</v>
      </c>
      <c r="C98" s="35" t="s">
        <v>118</v>
      </c>
      <c r="E98" s="38">
        <v>28000</v>
      </c>
      <c r="F98" s="37" t="s">
        <v>20</v>
      </c>
      <c r="G98" s="36" t="s">
        <v>145</v>
      </c>
      <c r="I98" s="38">
        <v>28000</v>
      </c>
      <c r="J98" s="36"/>
      <c r="K98" s="35"/>
      <c r="M98" s="38"/>
      <c r="N98" s="37"/>
      <c r="O98" s="38">
        <f t="shared" si="2"/>
        <v>28000</v>
      </c>
    </row>
    <row r="99" spans="2:15" ht="76.8" x14ac:dyDescent="0.25">
      <c r="B99" s="36">
        <v>33</v>
      </c>
      <c r="C99" s="35" t="s">
        <v>118</v>
      </c>
      <c r="E99" s="38">
        <v>8000</v>
      </c>
      <c r="F99" s="37" t="s">
        <v>20</v>
      </c>
      <c r="G99" s="36" t="s">
        <v>146</v>
      </c>
      <c r="I99" s="38">
        <v>8000</v>
      </c>
      <c r="J99" s="36"/>
      <c r="K99" s="35"/>
      <c r="M99" s="38"/>
      <c r="N99" s="37"/>
      <c r="O99" s="38">
        <f t="shared" si="2"/>
        <v>8000</v>
      </c>
    </row>
    <row r="100" spans="2:15" ht="48" x14ac:dyDescent="0.25">
      <c r="B100" s="36">
        <v>34</v>
      </c>
      <c r="C100" s="35" t="s">
        <v>147</v>
      </c>
      <c r="E100" s="38">
        <v>154078</v>
      </c>
      <c r="F100" s="37" t="s">
        <v>59</v>
      </c>
      <c r="G100" s="36" t="s">
        <v>46</v>
      </c>
      <c r="I100" s="38">
        <v>154078</v>
      </c>
      <c r="J100" s="36"/>
      <c r="K100" s="35"/>
      <c r="M100" s="38"/>
      <c r="N100" s="37"/>
      <c r="O100" s="38">
        <f t="shared" si="2"/>
        <v>154078</v>
      </c>
    </row>
    <row r="101" spans="2:15" ht="48" x14ac:dyDescent="0.25">
      <c r="B101" s="36">
        <v>35</v>
      </c>
      <c r="C101" s="35" t="s">
        <v>138</v>
      </c>
      <c r="E101" s="38">
        <v>56476.39</v>
      </c>
      <c r="F101" s="37" t="s">
        <v>59</v>
      </c>
      <c r="G101" s="36" t="s">
        <v>46</v>
      </c>
      <c r="I101" s="38">
        <v>56476.39</v>
      </c>
      <c r="J101" s="36"/>
      <c r="K101" s="35"/>
      <c r="M101" s="38"/>
      <c r="N101" s="37"/>
      <c r="O101" s="38">
        <f t="shared" si="2"/>
        <v>56476.39</v>
      </c>
    </row>
    <row r="102" spans="2:15" ht="76.8" x14ac:dyDescent="0.25">
      <c r="B102" s="36">
        <v>1</v>
      </c>
      <c r="C102" s="35" t="s">
        <v>148</v>
      </c>
      <c r="E102" s="38">
        <v>321000</v>
      </c>
      <c r="F102" s="37" t="s">
        <v>20</v>
      </c>
      <c r="G102" s="36" t="s">
        <v>149</v>
      </c>
      <c r="I102" s="38">
        <v>321000</v>
      </c>
      <c r="J102" s="36"/>
      <c r="K102" s="35"/>
      <c r="M102" s="38"/>
      <c r="N102" s="37"/>
      <c r="O102" s="38">
        <f t="shared" si="2"/>
        <v>321000</v>
      </c>
    </row>
    <row r="103" spans="2:15" ht="76.8" x14ac:dyDescent="0.25">
      <c r="B103" s="36">
        <v>3</v>
      </c>
      <c r="C103" s="35" t="s">
        <v>150</v>
      </c>
      <c r="E103" s="38">
        <v>9000</v>
      </c>
      <c r="F103" s="37" t="s">
        <v>20</v>
      </c>
      <c r="G103" s="36" t="s">
        <v>151</v>
      </c>
      <c r="I103" s="38">
        <v>9000</v>
      </c>
      <c r="J103" s="36"/>
      <c r="K103" s="35"/>
      <c r="M103" s="38"/>
      <c r="N103" s="37"/>
      <c r="O103" s="38">
        <f t="shared" si="2"/>
        <v>9000</v>
      </c>
    </row>
    <row r="104" spans="2:15" ht="76.8" x14ac:dyDescent="0.25">
      <c r="B104" s="36">
        <v>4</v>
      </c>
      <c r="C104" s="35" t="s">
        <v>152</v>
      </c>
      <c r="E104" s="38">
        <v>5000</v>
      </c>
      <c r="F104" s="37" t="s">
        <v>20</v>
      </c>
      <c r="G104" s="36" t="s">
        <v>153</v>
      </c>
      <c r="I104" s="38">
        <v>5000</v>
      </c>
      <c r="J104" s="36"/>
      <c r="K104" s="35"/>
      <c r="M104" s="38"/>
      <c r="N104" s="37"/>
      <c r="O104" s="38">
        <f t="shared" si="2"/>
        <v>5000</v>
      </c>
    </row>
    <row r="105" spans="2:15" ht="76.8" x14ac:dyDescent="0.25">
      <c r="B105" s="36">
        <v>7</v>
      </c>
      <c r="C105" s="35" t="s">
        <v>154</v>
      </c>
      <c r="E105" s="38">
        <v>12000</v>
      </c>
      <c r="F105" s="37" t="s">
        <v>20</v>
      </c>
      <c r="G105" s="36" t="s">
        <v>155</v>
      </c>
      <c r="I105" s="38">
        <v>12000</v>
      </c>
      <c r="J105" s="36"/>
      <c r="K105" s="35"/>
      <c r="M105" s="38"/>
      <c r="N105" s="37"/>
      <c r="O105" s="38">
        <f t="shared" si="2"/>
        <v>12000</v>
      </c>
    </row>
    <row r="106" spans="2:15" ht="76.8" x14ac:dyDescent="0.25">
      <c r="B106" s="36">
        <v>8</v>
      </c>
      <c r="C106" s="35" t="s">
        <v>154</v>
      </c>
      <c r="E106" s="38">
        <v>15000</v>
      </c>
      <c r="F106" s="37" t="s">
        <v>20</v>
      </c>
      <c r="G106" s="36" t="s">
        <v>156</v>
      </c>
      <c r="I106" s="38">
        <v>15000</v>
      </c>
      <c r="J106" s="36"/>
      <c r="K106" s="35"/>
      <c r="M106" s="38"/>
      <c r="N106" s="37"/>
      <c r="O106" s="38">
        <f t="shared" si="2"/>
        <v>15000</v>
      </c>
    </row>
    <row r="107" spans="2:15" ht="76.8" x14ac:dyDescent="0.25">
      <c r="B107" s="36">
        <v>9</v>
      </c>
      <c r="C107" s="35" t="s">
        <v>154</v>
      </c>
      <c r="E107" s="38">
        <v>50000</v>
      </c>
      <c r="F107" s="37" t="s">
        <v>20</v>
      </c>
      <c r="G107" s="36" t="s">
        <v>157</v>
      </c>
      <c r="I107" s="38">
        <v>50000</v>
      </c>
      <c r="J107" s="36"/>
      <c r="K107" s="35"/>
      <c r="M107" s="38"/>
      <c r="N107" s="37"/>
      <c r="O107" s="38">
        <f t="shared" si="2"/>
        <v>50000</v>
      </c>
    </row>
    <row r="108" spans="2:15" ht="76.8" x14ac:dyDescent="0.25">
      <c r="B108" s="36">
        <v>10</v>
      </c>
      <c r="C108" s="35" t="s">
        <v>154</v>
      </c>
      <c r="E108" s="38">
        <v>14000</v>
      </c>
      <c r="F108" s="37" t="s">
        <v>20</v>
      </c>
      <c r="G108" s="36" t="s">
        <v>158</v>
      </c>
      <c r="I108" s="38">
        <v>14000</v>
      </c>
      <c r="J108" s="36"/>
      <c r="K108" s="35"/>
      <c r="M108" s="38"/>
      <c r="N108" s="37"/>
      <c r="O108" s="38">
        <f t="shared" si="2"/>
        <v>14000</v>
      </c>
    </row>
    <row r="109" spans="2:15" ht="76.8" x14ac:dyDescent="0.25">
      <c r="B109" s="36">
        <v>11</v>
      </c>
      <c r="C109" s="35" t="s">
        <v>154</v>
      </c>
      <c r="E109" s="38">
        <v>6000</v>
      </c>
      <c r="F109" s="37" t="s">
        <v>20</v>
      </c>
      <c r="G109" s="36" t="s">
        <v>159</v>
      </c>
      <c r="I109" s="38">
        <v>6000</v>
      </c>
      <c r="J109" s="36"/>
      <c r="K109" s="35"/>
      <c r="M109" s="38"/>
      <c r="N109" s="37"/>
      <c r="O109" s="38">
        <f t="shared" si="2"/>
        <v>6000</v>
      </c>
    </row>
    <row r="110" spans="2:15" ht="76.8" x14ac:dyDescent="0.25">
      <c r="B110" s="36">
        <v>12</v>
      </c>
      <c r="C110" s="35" t="s">
        <v>154</v>
      </c>
      <c r="E110" s="38">
        <v>28000</v>
      </c>
      <c r="F110" s="37" t="s">
        <v>20</v>
      </c>
      <c r="G110" s="36" t="s">
        <v>160</v>
      </c>
      <c r="I110" s="38">
        <v>28000</v>
      </c>
      <c r="J110" s="36"/>
      <c r="K110" s="35"/>
      <c r="M110" s="38"/>
      <c r="N110" s="37"/>
      <c r="O110" s="38">
        <f t="shared" si="2"/>
        <v>28000</v>
      </c>
    </row>
    <row r="111" spans="2:15" ht="76.8" x14ac:dyDescent="0.25">
      <c r="B111" s="36">
        <v>13</v>
      </c>
      <c r="C111" s="35" t="s">
        <v>154</v>
      </c>
      <c r="E111" s="38">
        <v>8000</v>
      </c>
      <c r="F111" s="37" t="s">
        <v>20</v>
      </c>
      <c r="G111" s="36" t="s">
        <v>161</v>
      </c>
      <c r="I111" s="38">
        <v>8000</v>
      </c>
      <c r="J111" s="36"/>
      <c r="K111" s="35"/>
      <c r="M111" s="38"/>
      <c r="N111" s="37"/>
      <c r="O111" s="38">
        <f t="shared" si="2"/>
        <v>8000</v>
      </c>
    </row>
    <row r="112" spans="2:15" ht="76.8" x14ac:dyDescent="0.25">
      <c r="B112" s="36">
        <v>17</v>
      </c>
      <c r="C112" s="35" t="s">
        <v>162</v>
      </c>
      <c r="E112" s="38">
        <v>8000</v>
      </c>
      <c r="F112" s="37" t="s">
        <v>20</v>
      </c>
      <c r="G112" s="36" t="s">
        <v>163</v>
      </c>
      <c r="I112" s="38">
        <v>8000</v>
      </c>
      <c r="J112" s="36"/>
      <c r="K112" s="35"/>
      <c r="M112" s="38"/>
      <c r="N112" s="37"/>
      <c r="O112" s="38">
        <f t="shared" ref="O112:O124" si="3">I112-M112</f>
        <v>8000</v>
      </c>
    </row>
    <row r="113" spans="2:15" ht="76.8" x14ac:dyDescent="0.25">
      <c r="B113" s="36">
        <v>18</v>
      </c>
      <c r="C113" s="35" t="s">
        <v>162</v>
      </c>
      <c r="E113" s="38">
        <v>10000</v>
      </c>
      <c r="F113" s="37" t="s">
        <v>20</v>
      </c>
      <c r="G113" s="36" t="s">
        <v>164</v>
      </c>
      <c r="I113" s="38">
        <v>10000</v>
      </c>
      <c r="J113" s="36"/>
      <c r="K113" s="35"/>
      <c r="M113" s="38"/>
      <c r="N113" s="37"/>
      <c r="O113" s="38">
        <f t="shared" si="3"/>
        <v>10000</v>
      </c>
    </row>
    <row r="114" spans="2:15" ht="76.8" x14ac:dyDescent="0.25">
      <c r="B114" s="36">
        <v>19</v>
      </c>
      <c r="C114" s="35" t="s">
        <v>162</v>
      </c>
      <c r="E114" s="38">
        <v>8000</v>
      </c>
      <c r="F114" s="37" t="s">
        <v>20</v>
      </c>
      <c r="G114" s="36" t="s">
        <v>165</v>
      </c>
      <c r="I114" s="38">
        <v>8000</v>
      </c>
      <c r="J114" s="36"/>
      <c r="K114" s="35"/>
      <c r="M114" s="38"/>
      <c r="N114" s="37"/>
      <c r="O114" s="38">
        <f t="shared" si="3"/>
        <v>8000</v>
      </c>
    </row>
    <row r="115" spans="2:15" ht="76.8" x14ac:dyDescent="0.25">
      <c r="B115" s="36">
        <v>20</v>
      </c>
      <c r="C115" s="35" t="s">
        <v>162</v>
      </c>
      <c r="E115" s="38">
        <v>9333.33</v>
      </c>
      <c r="F115" s="37" t="s">
        <v>20</v>
      </c>
      <c r="G115" s="36" t="s">
        <v>166</v>
      </c>
      <c r="I115" s="38">
        <v>9333.33</v>
      </c>
      <c r="J115" s="36"/>
      <c r="K115" s="35"/>
      <c r="M115" s="38"/>
      <c r="N115" s="37"/>
      <c r="O115" s="38">
        <f t="shared" si="3"/>
        <v>9333.33</v>
      </c>
    </row>
    <row r="116" spans="2:15" ht="76.8" x14ac:dyDescent="0.25">
      <c r="B116" s="36">
        <v>21</v>
      </c>
      <c r="C116" s="35" t="s">
        <v>162</v>
      </c>
      <c r="E116" s="38">
        <v>10000</v>
      </c>
      <c r="F116" s="37" t="s">
        <v>20</v>
      </c>
      <c r="G116" s="36" t="s">
        <v>167</v>
      </c>
      <c r="I116" s="38">
        <v>10000</v>
      </c>
      <c r="J116" s="36"/>
      <c r="K116" s="35"/>
      <c r="M116" s="38"/>
      <c r="N116" s="37"/>
      <c r="O116" s="38">
        <f t="shared" si="3"/>
        <v>10000</v>
      </c>
    </row>
    <row r="117" spans="2:15" ht="76.8" x14ac:dyDescent="0.25">
      <c r="B117" s="36">
        <v>22</v>
      </c>
      <c r="C117" s="35" t="s">
        <v>162</v>
      </c>
      <c r="E117" s="38">
        <v>5000</v>
      </c>
      <c r="F117" s="37" t="s">
        <v>20</v>
      </c>
      <c r="G117" s="36" t="s">
        <v>168</v>
      </c>
      <c r="I117" s="38">
        <v>5000</v>
      </c>
      <c r="J117" s="36"/>
      <c r="K117" s="35"/>
      <c r="M117" s="38"/>
      <c r="N117" s="37"/>
      <c r="O117" s="38">
        <f t="shared" si="3"/>
        <v>5000</v>
      </c>
    </row>
    <row r="118" spans="2:15" ht="76.8" x14ac:dyDescent="0.25">
      <c r="B118" s="36">
        <v>23</v>
      </c>
      <c r="C118" s="35" t="s">
        <v>162</v>
      </c>
      <c r="E118" s="38">
        <v>271626.56</v>
      </c>
      <c r="F118" s="37" t="s">
        <v>20</v>
      </c>
      <c r="G118" s="36" t="s">
        <v>169</v>
      </c>
      <c r="I118" s="38">
        <v>271626.56</v>
      </c>
      <c r="J118" s="36"/>
      <c r="K118" s="35"/>
      <c r="M118" s="38"/>
      <c r="N118" s="37"/>
      <c r="O118" s="38">
        <f t="shared" si="3"/>
        <v>271626.56</v>
      </c>
    </row>
    <row r="119" spans="2:15" ht="76.8" x14ac:dyDescent="0.25">
      <c r="B119" s="36">
        <v>28</v>
      </c>
      <c r="C119" s="35" t="s">
        <v>162</v>
      </c>
      <c r="E119" s="38">
        <v>64718.29</v>
      </c>
      <c r="F119" s="37" t="s">
        <v>20</v>
      </c>
      <c r="G119" s="36" t="s">
        <v>136</v>
      </c>
      <c r="I119" s="38">
        <v>64718.29</v>
      </c>
      <c r="J119" s="36"/>
      <c r="K119" s="35"/>
      <c r="M119" s="38"/>
      <c r="N119" s="37"/>
      <c r="O119" s="38">
        <f t="shared" si="3"/>
        <v>64718.29</v>
      </c>
    </row>
    <row r="120" spans="2:15" ht="48" x14ac:dyDescent="0.25">
      <c r="B120" s="36">
        <v>29</v>
      </c>
      <c r="C120" s="35" t="s">
        <v>150</v>
      </c>
      <c r="E120" s="38">
        <v>100000</v>
      </c>
      <c r="F120" s="37" t="s">
        <v>59</v>
      </c>
      <c r="G120" s="36" t="s">
        <v>46</v>
      </c>
      <c r="I120" s="38">
        <v>100000</v>
      </c>
      <c r="J120" s="36"/>
      <c r="K120" s="35"/>
      <c r="M120" s="38"/>
      <c r="N120" s="37"/>
      <c r="O120" s="38">
        <f t="shared" si="3"/>
        <v>100000</v>
      </c>
    </row>
    <row r="121" spans="2:15" ht="48" x14ac:dyDescent="0.25">
      <c r="B121" s="36">
        <v>30</v>
      </c>
      <c r="C121" s="35" t="s">
        <v>154</v>
      </c>
      <c r="E121" s="38">
        <v>51040</v>
      </c>
      <c r="F121" s="37" t="s">
        <v>59</v>
      </c>
      <c r="G121" s="36" t="s">
        <v>46</v>
      </c>
      <c r="I121" s="38">
        <v>51040</v>
      </c>
      <c r="J121" s="36"/>
      <c r="K121" s="35"/>
      <c r="M121" s="38"/>
      <c r="N121" s="37"/>
      <c r="O121" s="38">
        <f t="shared" si="3"/>
        <v>51040</v>
      </c>
    </row>
    <row r="122" spans="2:15" ht="48" x14ac:dyDescent="0.25">
      <c r="B122" s="36">
        <v>31</v>
      </c>
      <c r="C122" s="35" t="s">
        <v>154</v>
      </c>
      <c r="E122" s="38">
        <v>149378</v>
      </c>
      <c r="F122" s="37" t="s">
        <v>59</v>
      </c>
      <c r="G122" s="36" t="s">
        <v>46</v>
      </c>
      <c r="I122" s="38">
        <v>149378</v>
      </c>
      <c r="J122" s="36"/>
      <c r="K122" s="35"/>
      <c r="M122" s="38"/>
      <c r="N122" s="37"/>
      <c r="O122" s="38">
        <f t="shared" si="3"/>
        <v>149378</v>
      </c>
    </row>
    <row r="123" spans="2:15" ht="48" x14ac:dyDescent="0.25">
      <c r="B123" s="36">
        <v>32</v>
      </c>
      <c r="C123" s="35" t="s">
        <v>154</v>
      </c>
      <c r="E123" s="38">
        <v>168317.8</v>
      </c>
      <c r="F123" s="37" t="s">
        <v>59</v>
      </c>
      <c r="G123" s="36" t="s">
        <v>46</v>
      </c>
      <c r="I123" s="38">
        <v>168317.8</v>
      </c>
      <c r="J123" s="36"/>
      <c r="K123" s="35"/>
      <c r="M123" s="38"/>
      <c r="N123" s="37"/>
      <c r="O123" s="38">
        <f t="shared" si="3"/>
        <v>168317.8</v>
      </c>
    </row>
    <row r="124" spans="2:15" ht="48" x14ac:dyDescent="0.25">
      <c r="B124" s="36">
        <v>33</v>
      </c>
      <c r="C124" s="35" t="s">
        <v>170</v>
      </c>
      <c r="E124" s="38">
        <v>52140</v>
      </c>
      <c r="F124" s="37" t="s">
        <v>59</v>
      </c>
      <c r="G124" s="36" t="s">
        <v>46</v>
      </c>
      <c r="I124" s="38">
        <v>52140</v>
      </c>
      <c r="J124" s="36"/>
      <c r="K124" s="35"/>
      <c r="M124" s="38"/>
      <c r="N124" s="37"/>
      <c r="O124" s="38">
        <f t="shared" si="3"/>
        <v>52140</v>
      </c>
    </row>
    <row r="125" spans="2:15" x14ac:dyDescent="0.25">
      <c r="D125" s="39" t="s">
        <v>171</v>
      </c>
      <c r="E125" s="40">
        <f>SUM(E16:E124)</f>
        <v>44192626.740000002</v>
      </c>
      <c r="I125" s="40">
        <f>SUM(I16:I124)</f>
        <v>44192626.740000002</v>
      </c>
      <c r="M125" s="40">
        <f>SUM(M16:M124)</f>
        <v>0</v>
      </c>
      <c r="O125" s="40">
        <f>SUM(O16:O124)</f>
        <v>44192626.740000002</v>
      </c>
    </row>
    <row r="126" spans="2:15" x14ac:dyDescent="0.25">
      <c r="B126" s="6"/>
      <c r="C126" s="9"/>
      <c r="D126" s="10"/>
      <c r="N126" s="9"/>
      <c r="O126" s="9"/>
    </row>
    <row r="127" spans="2:15" x14ac:dyDescent="0.25">
      <c r="B127" s="6"/>
      <c r="C127" s="9"/>
      <c r="D127" s="10"/>
      <c r="N127" s="9"/>
      <c r="O127" s="9"/>
    </row>
    <row r="128" spans="2:15" x14ac:dyDescent="0.25">
      <c r="B128" s="6"/>
      <c r="C128" s="9"/>
      <c r="D128" s="10"/>
      <c r="N128" s="9"/>
      <c r="O128" s="9"/>
    </row>
    <row r="129" spans="2:15" x14ac:dyDescent="0.25">
      <c r="C129" s="34" t="s">
        <v>172</v>
      </c>
    </row>
    <row r="130" spans="2:15" x14ac:dyDescent="0.25">
      <c r="B130" s="7"/>
      <c r="C130" s="9"/>
      <c r="D130" s="10"/>
      <c r="N130" s="9"/>
      <c r="O130" s="9"/>
    </row>
    <row r="131" spans="2:15" x14ac:dyDescent="0.25">
      <c r="B131" s="6"/>
      <c r="C131" s="9"/>
      <c r="D131" s="10"/>
      <c r="N131" s="9"/>
      <c r="O131" s="9"/>
    </row>
    <row r="132" spans="2:15" x14ac:dyDescent="0.25">
      <c r="B132" s="6"/>
      <c r="C132" s="9"/>
      <c r="D132" s="10"/>
      <c r="N132" s="9"/>
      <c r="O132" s="9"/>
    </row>
    <row r="133" spans="2:15" x14ac:dyDescent="0.25">
      <c r="B133" s="7"/>
      <c r="C133" s="12"/>
      <c r="N133" s="12"/>
      <c r="O133" s="12"/>
    </row>
    <row r="134" spans="2:15" x14ac:dyDescent="0.25">
      <c r="B134" s="6"/>
      <c r="C134" s="9"/>
      <c r="D134" s="10"/>
      <c r="N134" s="9"/>
      <c r="O134" s="9"/>
    </row>
    <row r="135" spans="2:15" x14ac:dyDescent="0.25">
      <c r="B135" s="6"/>
      <c r="C135" s="9"/>
      <c r="D135" s="10"/>
      <c r="N135" s="9"/>
      <c r="O135" s="9"/>
    </row>
    <row r="136" spans="2:15" x14ac:dyDescent="0.25">
      <c r="B136" s="7"/>
      <c r="C136" s="9"/>
      <c r="D136" s="10"/>
      <c r="N136" s="9"/>
      <c r="O136" s="9"/>
    </row>
    <row r="137" spans="2:15" x14ac:dyDescent="0.25">
      <c r="B137" s="7"/>
      <c r="C137" s="12"/>
      <c r="N137" s="12"/>
      <c r="O137" s="12"/>
    </row>
    <row r="138" spans="2:15" x14ac:dyDescent="0.25">
      <c r="B138" s="7"/>
      <c r="C138" s="12"/>
      <c r="N138" s="12"/>
      <c r="O138" s="12"/>
    </row>
    <row r="139" spans="2:15" x14ac:dyDescent="0.25">
      <c r="B139" s="7"/>
      <c r="C139" s="9"/>
      <c r="D139" s="10"/>
      <c r="N139" s="9"/>
      <c r="O139" s="9"/>
    </row>
    <row r="140" spans="2:15" x14ac:dyDescent="0.25">
      <c r="B140" s="7"/>
      <c r="C140" s="9"/>
      <c r="D140" s="10"/>
      <c r="N140" s="9"/>
      <c r="O140" s="9"/>
    </row>
    <row r="141" spans="2:15" x14ac:dyDescent="0.25">
      <c r="B141" s="7"/>
      <c r="C141" s="12"/>
      <c r="N141" s="12"/>
      <c r="O141" s="12"/>
    </row>
    <row r="142" spans="2:15" x14ac:dyDescent="0.25">
      <c r="B142" s="7"/>
      <c r="C142" s="12"/>
      <c r="N142" s="12"/>
      <c r="O142" s="12"/>
    </row>
    <row r="143" spans="2:15" x14ac:dyDescent="0.25">
      <c r="B143" s="7"/>
      <c r="C143" s="12"/>
      <c r="N143" s="12"/>
      <c r="O143" s="12"/>
    </row>
    <row r="144" spans="2:15" x14ac:dyDescent="0.25">
      <c r="B144" s="7"/>
      <c r="C144" s="12"/>
      <c r="N144" s="12"/>
      <c r="O144" s="12"/>
    </row>
    <row r="145" spans="2:15" x14ac:dyDescent="0.25">
      <c r="B145" s="7"/>
      <c r="C145" s="12"/>
      <c r="N145" s="12"/>
      <c r="O145" s="12"/>
    </row>
    <row r="146" spans="2:15" x14ac:dyDescent="0.25">
      <c r="B146" s="7"/>
      <c r="C146" s="12"/>
      <c r="N146" s="12"/>
      <c r="O146" s="12"/>
    </row>
    <row r="147" spans="2:15" x14ac:dyDescent="0.25">
      <c r="B147" s="7"/>
      <c r="C147" s="12"/>
      <c r="N147" s="12"/>
      <c r="O147" s="12"/>
    </row>
    <row r="148" spans="2:15" x14ac:dyDescent="0.25">
      <c r="B148" s="7"/>
      <c r="C148" s="12"/>
      <c r="N148" s="12"/>
      <c r="O148" s="12"/>
    </row>
    <row r="149" spans="2:15" x14ac:dyDescent="0.25">
      <c r="B149" s="7"/>
      <c r="C149" s="12"/>
      <c r="N149" s="12"/>
      <c r="O149" s="12"/>
    </row>
    <row r="150" spans="2:15" x14ac:dyDescent="0.25">
      <c r="B150" s="7"/>
      <c r="C150" s="12"/>
      <c r="N150" s="12"/>
      <c r="O150" s="12"/>
    </row>
    <row r="151" spans="2:15" x14ac:dyDescent="0.25">
      <c r="B151" s="7"/>
      <c r="C151" s="12"/>
      <c r="N151" s="12"/>
      <c r="O151" s="12"/>
    </row>
    <row r="152" spans="2:15" x14ac:dyDescent="0.25">
      <c r="B152" s="7"/>
      <c r="C152" s="12"/>
      <c r="N152" s="12"/>
      <c r="O152" s="12"/>
    </row>
    <row r="153" spans="2:15" x14ac:dyDescent="0.25">
      <c r="B153" s="7"/>
      <c r="C153" s="12"/>
      <c r="N153" s="12"/>
      <c r="O153" s="12"/>
    </row>
    <row r="154" spans="2:15" x14ac:dyDescent="0.25">
      <c r="B154" s="7"/>
      <c r="C154" s="12"/>
      <c r="N154" s="12"/>
      <c r="O154" s="12"/>
    </row>
    <row r="155" spans="2:15" x14ac:dyDescent="0.25">
      <c r="B155" s="7"/>
      <c r="C155" s="12"/>
      <c r="N155" s="12"/>
      <c r="O155" s="12"/>
    </row>
    <row r="156" spans="2:15" x14ac:dyDescent="0.25">
      <c r="B156" s="7"/>
      <c r="C156" s="12"/>
      <c r="N156" s="12"/>
      <c r="O156" s="12"/>
    </row>
    <row r="157" spans="2:15" x14ac:dyDescent="0.25">
      <c r="B157" s="7"/>
      <c r="C157" s="12"/>
      <c r="N157" s="12"/>
      <c r="O157" s="12"/>
    </row>
    <row r="158" spans="2:15" x14ac:dyDescent="0.25">
      <c r="B158" s="7"/>
      <c r="C158" s="12"/>
      <c r="N158" s="12"/>
      <c r="O158" s="12"/>
    </row>
    <row r="159" spans="2:15" x14ac:dyDescent="0.25">
      <c r="B159" s="7"/>
      <c r="C159" s="12"/>
      <c r="N159" s="12"/>
      <c r="O159" s="12"/>
    </row>
    <row r="160" spans="2:15" x14ac:dyDescent="0.25">
      <c r="B160" s="7"/>
      <c r="C160" s="12"/>
      <c r="N160" s="12"/>
      <c r="O160" s="12"/>
    </row>
    <row r="161" spans="2:15" x14ac:dyDescent="0.25">
      <c r="B161" s="7"/>
      <c r="C161" s="12"/>
      <c r="N161" s="12"/>
      <c r="O161" s="12"/>
    </row>
    <row r="162" spans="2:15" x14ac:dyDescent="0.25">
      <c r="B162" s="7"/>
      <c r="C162" s="12"/>
      <c r="N162" s="12"/>
      <c r="O162" s="12"/>
    </row>
    <row r="163" spans="2:15" x14ac:dyDescent="0.25">
      <c r="B163" s="7"/>
      <c r="C163" s="12"/>
      <c r="N163" s="12"/>
      <c r="O163" s="12"/>
    </row>
    <row r="164" spans="2:15" x14ac:dyDescent="0.25">
      <c r="B164" s="7"/>
      <c r="C164" s="12"/>
      <c r="N164" s="12"/>
      <c r="O164" s="12"/>
    </row>
    <row r="165" spans="2:15" x14ac:dyDescent="0.25">
      <c r="B165" s="7"/>
      <c r="C165" s="12"/>
      <c r="N165" s="12"/>
      <c r="O165" s="12"/>
    </row>
    <row r="166" spans="2:15" x14ac:dyDescent="0.25">
      <c r="B166" s="7"/>
      <c r="C166" s="12"/>
      <c r="N166" s="12"/>
      <c r="O166" s="12"/>
    </row>
    <row r="167" spans="2:15" x14ac:dyDescent="0.25">
      <c r="B167" s="7"/>
      <c r="C167" s="12"/>
      <c r="N167" s="12"/>
      <c r="O167" s="12"/>
    </row>
    <row r="168" spans="2:15" x14ac:dyDescent="0.25">
      <c r="B168" s="7"/>
      <c r="C168" s="12"/>
      <c r="N168" s="12"/>
      <c r="O168" s="12"/>
    </row>
    <row r="169" spans="2:15" x14ac:dyDescent="0.25">
      <c r="B169" s="7"/>
    </row>
    <row r="170" spans="2:15" x14ac:dyDescent="0.25">
      <c r="C170" s="9"/>
      <c r="D170" s="10"/>
      <c r="N170" s="9"/>
      <c r="O170" s="9"/>
    </row>
    <row r="171" spans="2:15" x14ac:dyDescent="0.25">
      <c r="B171" s="6"/>
      <c r="C171" s="9"/>
      <c r="D171" s="10"/>
      <c r="N171" s="9"/>
      <c r="O171" s="9"/>
    </row>
    <row r="172" spans="2:15" x14ac:dyDescent="0.25">
      <c r="B172" s="6"/>
      <c r="C172" s="9"/>
      <c r="D172" s="10"/>
      <c r="N172" s="9"/>
      <c r="O172" s="9"/>
    </row>
    <row r="173" spans="2:15" x14ac:dyDescent="0.25">
      <c r="B173" s="6"/>
      <c r="C173" s="9"/>
      <c r="D173" s="10"/>
      <c r="N173" s="9"/>
      <c r="O173" s="9"/>
    </row>
    <row r="174" spans="2:15" x14ac:dyDescent="0.25">
      <c r="B174" s="6"/>
      <c r="C174" s="9"/>
      <c r="D174" s="10"/>
      <c r="N174" s="9"/>
      <c r="O174" s="9"/>
    </row>
    <row r="175" spans="2:15" x14ac:dyDescent="0.25">
      <c r="B175" s="6"/>
      <c r="C175" s="9"/>
      <c r="D175" s="10"/>
      <c r="N175" s="9"/>
      <c r="O175" s="9"/>
    </row>
    <row r="176" spans="2:15" x14ac:dyDescent="0.25">
      <c r="B176" s="6"/>
      <c r="C176" s="9"/>
      <c r="D176" s="10"/>
      <c r="N176" s="9"/>
      <c r="O176" s="9"/>
    </row>
    <row r="177" spans="2:15" x14ac:dyDescent="0.25">
      <c r="B177" s="7"/>
      <c r="C177" s="12"/>
      <c r="N177" s="12"/>
      <c r="O177" s="12"/>
    </row>
    <row r="178" spans="2:15" x14ac:dyDescent="0.25">
      <c r="B178" s="7"/>
      <c r="C178" s="12"/>
      <c r="N178" s="12"/>
      <c r="O178" s="12"/>
    </row>
    <row r="179" spans="2:15" x14ac:dyDescent="0.25">
      <c r="B179" s="7"/>
      <c r="C179" s="12"/>
      <c r="N179" s="12"/>
      <c r="O179" s="12"/>
    </row>
    <row r="180" spans="2:15" x14ac:dyDescent="0.25">
      <c r="B180" s="7"/>
      <c r="C180" s="12"/>
      <c r="N180" s="12"/>
      <c r="O180" s="12"/>
    </row>
    <row r="181" spans="2:15" x14ac:dyDescent="0.25">
      <c r="B181" s="7"/>
      <c r="C181" s="12"/>
      <c r="N181" s="12"/>
      <c r="O181" s="12"/>
    </row>
    <row r="182" spans="2:15" x14ac:dyDescent="0.25">
      <c r="B182" s="7"/>
      <c r="C182" s="9"/>
      <c r="D182" s="10"/>
      <c r="N182" s="9"/>
      <c r="O182" s="9"/>
    </row>
    <row r="183" spans="2:15" x14ac:dyDescent="0.25">
      <c r="B183" s="6"/>
      <c r="C183" s="9"/>
      <c r="D183" s="10"/>
      <c r="N183" s="9"/>
      <c r="O183" s="9"/>
    </row>
    <row r="184" spans="2:15" x14ac:dyDescent="0.25">
      <c r="B184" s="6"/>
      <c r="C184" s="9"/>
      <c r="D184" s="10"/>
      <c r="N184" s="9"/>
      <c r="O184" s="9"/>
    </row>
    <row r="185" spans="2:15" x14ac:dyDescent="0.25">
      <c r="B185" s="7"/>
      <c r="C185" s="12"/>
      <c r="N185" s="12"/>
      <c r="O185" s="12"/>
    </row>
    <row r="186" spans="2:15" x14ac:dyDescent="0.25">
      <c r="B186" s="7"/>
      <c r="C186" s="9"/>
      <c r="D186" s="10"/>
      <c r="N186" s="9"/>
      <c r="O186" s="9"/>
    </row>
    <row r="187" spans="2:15" x14ac:dyDescent="0.25">
      <c r="B187" s="6"/>
      <c r="C187" s="9"/>
      <c r="D187" s="10"/>
      <c r="N187" s="9"/>
      <c r="O187" s="9"/>
    </row>
    <row r="188" spans="2:15" x14ac:dyDescent="0.25">
      <c r="B188" s="6"/>
      <c r="C188" s="9"/>
      <c r="D188" s="10"/>
      <c r="N188" s="9"/>
      <c r="O188" s="9"/>
    </row>
    <row r="189" spans="2:15" x14ac:dyDescent="0.25">
      <c r="B189" s="7"/>
      <c r="C189" s="9"/>
      <c r="D189" s="10"/>
      <c r="N189" s="9"/>
      <c r="O189" s="9"/>
    </row>
    <row r="190" spans="2:15" x14ac:dyDescent="0.25">
      <c r="B190" s="6"/>
      <c r="C190" s="9"/>
      <c r="D190" s="10"/>
      <c r="N190" s="9"/>
      <c r="O190" s="9"/>
    </row>
    <row r="191" spans="2:15" x14ac:dyDescent="0.25">
      <c r="B191" s="7"/>
      <c r="C191" s="9"/>
      <c r="D191" s="10"/>
      <c r="N191" s="9"/>
      <c r="O191" s="9"/>
    </row>
    <row r="192" spans="2:15" x14ac:dyDescent="0.25">
      <c r="B192" s="7"/>
      <c r="C192" s="12"/>
      <c r="N192" s="12"/>
      <c r="O192" s="12"/>
    </row>
    <row r="193" spans="2:15" x14ac:dyDescent="0.25">
      <c r="B193" s="6"/>
      <c r="C193" s="9"/>
      <c r="D193" s="10"/>
      <c r="N193" s="9"/>
      <c r="O193" s="9"/>
    </row>
    <row r="194" spans="2:15" x14ac:dyDescent="0.25">
      <c r="B194" s="7"/>
      <c r="C194" s="9"/>
      <c r="D194" s="10"/>
      <c r="N194" s="9"/>
      <c r="O194" s="9"/>
    </row>
    <row r="195" spans="2:15" x14ac:dyDescent="0.25">
      <c r="B195" s="7"/>
      <c r="C195" s="12"/>
      <c r="N195" s="12"/>
      <c r="O195" s="12"/>
    </row>
    <row r="196" spans="2:15" x14ac:dyDescent="0.25">
      <c r="B196" s="7"/>
      <c r="C196" s="12"/>
      <c r="N196" s="12"/>
      <c r="O196" s="12"/>
    </row>
    <row r="197" spans="2:15" x14ac:dyDescent="0.25">
      <c r="B197" s="7"/>
      <c r="C197" s="12"/>
      <c r="N197" s="12"/>
      <c r="O197" s="12"/>
    </row>
    <row r="198" spans="2:15" x14ac:dyDescent="0.25">
      <c r="B198" s="7"/>
      <c r="C198" s="12"/>
      <c r="N198" s="12"/>
      <c r="O198" s="12"/>
    </row>
    <row r="199" spans="2:15" x14ac:dyDescent="0.25">
      <c r="B199" s="7"/>
      <c r="C199" s="12"/>
      <c r="N199" s="12"/>
      <c r="O199" s="12"/>
    </row>
    <row r="200" spans="2:15" x14ac:dyDescent="0.25">
      <c r="B200" s="7"/>
      <c r="C200" s="12"/>
      <c r="N200" s="12"/>
      <c r="O200" s="12"/>
    </row>
    <row r="201" spans="2:15" x14ac:dyDescent="0.25">
      <c r="B201" s="7"/>
      <c r="C201" s="12"/>
      <c r="N201" s="12"/>
      <c r="O201" s="12"/>
    </row>
    <row r="202" spans="2:15" x14ac:dyDescent="0.25">
      <c r="B202" s="7"/>
      <c r="C202" s="12"/>
      <c r="N202" s="12"/>
      <c r="O202" s="12"/>
    </row>
    <row r="203" spans="2:15" x14ac:dyDescent="0.25">
      <c r="B203" s="7"/>
      <c r="C203" s="12"/>
      <c r="N203" s="12"/>
      <c r="O203" s="12"/>
    </row>
    <row r="204" spans="2:15" x14ac:dyDescent="0.25">
      <c r="B204" s="7"/>
      <c r="C204" s="12"/>
      <c r="N204" s="12"/>
      <c r="O204" s="12"/>
    </row>
    <row r="205" spans="2:15" x14ac:dyDescent="0.25">
      <c r="B205" s="7"/>
      <c r="C205" s="12"/>
      <c r="N205" s="12"/>
      <c r="O205" s="12"/>
    </row>
    <row r="206" spans="2:15" x14ac:dyDescent="0.25">
      <c r="B206" s="7"/>
      <c r="C206" s="12"/>
      <c r="N206" s="12"/>
      <c r="O206" s="12"/>
    </row>
    <row r="207" spans="2:15" x14ac:dyDescent="0.25">
      <c r="B207" s="7"/>
      <c r="C207" s="12"/>
      <c r="N207" s="12"/>
      <c r="O207" s="12"/>
    </row>
    <row r="208" spans="2:15" x14ac:dyDescent="0.25">
      <c r="B208" s="7"/>
      <c r="C208" s="12"/>
      <c r="N208" s="12"/>
      <c r="O208" s="12"/>
    </row>
    <row r="209" spans="2:15" x14ac:dyDescent="0.25">
      <c r="B209" s="7"/>
      <c r="C209" s="12"/>
      <c r="N209" s="12"/>
      <c r="O209" s="12"/>
    </row>
    <row r="210" spans="2:15" x14ac:dyDescent="0.25">
      <c r="C210" s="12"/>
      <c r="N210" s="12"/>
      <c r="O210" s="12"/>
    </row>
    <row r="211" spans="2:15" x14ac:dyDescent="0.25">
      <c r="B211" s="6"/>
      <c r="C211" s="9"/>
      <c r="D211" s="10"/>
      <c r="N211" s="9"/>
      <c r="O211" s="9"/>
    </row>
    <row r="212" spans="2:15" x14ac:dyDescent="0.25">
      <c r="B212" s="6"/>
      <c r="C212" s="9"/>
      <c r="D212" s="10"/>
      <c r="N212" s="9"/>
      <c r="O212" s="9"/>
    </row>
    <row r="213" spans="2:15" x14ac:dyDescent="0.25">
      <c r="B213" s="6"/>
      <c r="C213" s="9"/>
      <c r="D213" s="10"/>
      <c r="N213" s="9"/>
      <c r="O213" s="9"/>
    </row>
    <row r="214" spans="2:15" x14ac:dyDescent="0.25">
      <c r="B214" s="6"/>
      <c r="C214" s="9"/>
      <c r="D214" s="10"/>
      <c r="N214" s="9"/>
      <c r="O214" s="9"/>
    </row>
    <row r="215" spans="2:15" x14ac:dyDescent="0.25">
      <c r="B215" s="7"/>
    </row>
    <row r="216" spans="2:15" x14ac:dyDescent="0.25">
      <c r="C216" s="9"/>
      <c r="D216" s="10"/>
      <c r="N216" s="9"/>
      <c r="O216" s="9"/>
    </row>
    <row r="217" spans="2:15" x14ac:dyDescent="0.25">
      <c r="B217" s="6"/>
      <c r="C217" s="9"/>
      <c r="D217" s="10"/>
      <c r="N217" s="9"/>
      <c r="O217" s="9"/>
    </row>
    <row r="218" spans="2:15" x14ac:dyDescent="0.25">
      <c r="B218" s="6"/>
      <c r="C218" s="9"/>
      <c r="D218" s="10"/>
      <c r="N218" s="9"/>
      <c r="O218" s="9"/>
    </row>
    <row r="219" spans="2:15" x14ac:dyDescent="0.25">
      <c r="B219" s="6"/>
      <c r="C219" s="9"/>
      <c r="D219" s="10"/>
      <c r="N219" s="9"/>
      <c r="O219" s="9"/>
    </row>
    <row r="220" spans="2:15" x14ac:dyDescent="0.25">
      <c r="B220" s="6"/>
      <c r="C220" s="9"/>
      <c r="D220" s="10"/>
      <c r="N220" s="9"/>
      <c r="O220" s="9"/>
    </row>
    <row r="221" spans="2:15" x14ac:dyDescent="0.25">
      <c r="B221" s="7"/>
    </row>
    <row r="222" spans="2:15" x14ac:dyDescent="0.25">
      <c r="C222" s="9"/>
      <c r="D222" s="10"/>
      <c r="N222" s="9"/>
      <c r="O222" s="9"/>
    </row>
    <row r="223" spans="2:15" x14ac:dyDescent="0.25">
      <c r="B223" s="6"/>
      <c r="C223" s="9"/>
      <c r="D223" s="10"/>
      <c r="N223" s="9"/>
      <c r="O223" s="9"/>
    </row>
    <row r="224" spans="2:15" x14ac:dyDescent="0.25">
      <c r="B224" s="6"/>
      <c r="C224" s="9"/>
      <c r="D224" s="10"/>
      <c r="N224" s="9"/>
      <c r="O224" s="9"/>
    </row>
    <row r="225" spans="2:15" x14ac:dyDescent="0.25">
      <c r="B225" s="6"/>
      <c r="C225" s="9"/>
      <c r="D225" s="10"/>
      <c r="N225" s="9"/>
      <c r="O225" s="9"/>
    </row>
    <row r="226" spans="2:15" x14ac:dyDescent="0.25">
      <c r="B226" s="6"/>
      <c r="C226" s="9"/>
      <c r="D226" s="10"/>
      <c r="N226" s="9"/>
      <c r="O226" s="9"/>
    </row>
    <row r="227" spans="2:15" x14ac:dyDescent="0.25">
      <c r="B227" s="7"/>
    </row>
    <row r="228" spans="2:15" x14ac:dyDescent="0.25">
      <c r="C228" s="9"/>
      <c r="D228" s="10"/>
      <c r="N228" s="9"/>
      <c r="O228" s="9"/>
    </row>
    <row r="229" spans="2:15" x14ac:dyDescent="0.25">
      <c r="B229" s="6"/>
      <c r="C229" s="9"/>
      <c r="D229" s="10"/>
      <c r="N229" s="9"/>
      <c r="O229" s="9"/>
    </row>
    <row r="230" spans="2:15" x14ac:dyDescent="0.25">
      <c r="B230" s="6"/>
      <c r="C230" s="9"/>
      <c r="D230" s="10"/>
      <c r="N230" s="9"/>
      <c r="O230" s="9"/>
    </row>
    <row r="231" spans="2:15" x14ac:dyDescent="0.25">
      <c r="B231" s="6"/>
      <c r="C231" s="9"/>
      <c r="D231" s="10"/>
      <c r="N231" s="9"/>
      <c r="O231" s="9"/>
    </row>
    <row r="232" spans="2:15" x14ac:dyDescent="0.25">
      <c r="B232" s="6"/>
      <c r="C232" s="9"/>
      <c r="D232" s="10"/>
      <c r="N232" s="9"/>
      <c r="O232" s="9"/>
    </row>
    <row r="233" spans="2:15" x14ac:dyDescent="0.25">
      <c r="B233" s="7"/>
    </row>
    <row r="234" spans="2:15" x14ac:dyDescent="0.25">
      <c r="C234" s="9"/>
      <c r="D234" s="10"/>
      <c r="N234" s="9"/>
      <c r="O234" s="9"/>
    </row>
    <row r="235" spans="2:15" x14ac:dyDescent="0.25">
      <c r="B235" s="6"/>
      <c r="C235" s="9"/>
      <c r="D235" s="10"/>
      <c r="N235" s="9"/>
      <c r="O235" s="9"/>
    </row>
    <row r="236" spans="2:15" x14ac:dyDescent="0.25">
      <c r="B236" s="6"/>
      <c r="C236" s="9"/>
      <c r="D236" s="10"/>
      <c r="N236" s="9"/>
      <c r="O236" s="9"/>
    </row>
    <row r="237" spans="2:15" x14ac:dyDescent="0.25">
      <c r="B237" s="6"/>
      <c r="C237" s="9"/>
      <c r="D237" s="10"/>
      <c r="N237" s="9"/>
      <c r="O237" s="9"/>
    </row>
    <row r="238" spans="2:15" x14ac:dyDescent="0.25">
      <c r="B238" s="6"/>
      <c r="C238" s="9"/>
      <c r="D238" s="10"/>
      <c r="N238" s="9"/>
      <c r="O238" s="9"/>
    </row>
    <row r="239" spans="2:15" x14ac:dyDescent="0.25">
      <c r="B239" s="7"/>
    </row>
    <row r="240" spans="2:15" x14ac:dyDescent="0.25">
      <c r="C240" s="9"/>
      <c r="D240" s="10"/>
      <c r="N240" s="9"/>
      <c r="O240" s="9"/>
    </row>
    <row r="241" spans="2:15" x14ac:dyDescent="0.25">
      <c r="B241" s="6"/>
      <c r="C241" s="9"/>
      <c r="D241" s="10"/>
      <c r="N241" s="9"/>
      <c r="O241" s="9"/>
    </row>
    <row r="242" spans="2:15" x14ac:dyDescent="0.25">
      <c r="B242" s="6"/>
      <c r="C242" s="9"/>
      <c r="D242" s="10"/>
      <c r="N242" s="9"/>
      <c r="O242" s="9"/>
    </row>
    <row r="243" spans="2:15" x14ac:dyDescent="0.25">
      <c r="B243" s="6"/>
      <c r="C243" s="9"/>
      <c r="D243" s="10"/>
      <c r="N243" s="9"/>
      <c r="O243" s="9"/>
    </row>
    <row r="244" spans="2:15" x14ac:dyDescent="0.25">
      <c r="B244" s="6"/>
      <c r="C244" s="9"/>
      <c r="D244" s="10"/>
      <c r="N244" s="9"/>
      <c r="O244" s="9"/>
    </row>
    <row r="245" spans="2:15" x14ac:dyDescent="0.25">
      <c r="B245" s="7"/>
    </row>
    <row r="246" spans="2:15" x14ac:dyDescent="0.25">
      <c r="C246" s="9"/>
      <c r="D246" s="10"/>
      <c r="N246" s="9"/>
      <c r="O246" s="9"/>
    </row>
    <row r="247" spans="2:15" x14ac:dyDescent="0.25">
      <c r="B247" s="6"/>
      <c r="C247" s="9"/>
      <c r="D247" s="10"/>
      <c r="N247" s="9"/>
      <c r="O247" s="9"/>
    </row>
    <row r="248" spans="2:15" x14ac:dyDescent="0.25">
      <c r="B248" s="6"/>
      <c r="C248" s="9"/>
      <c r="D248" s="10"/>
      <c r="N248" s="9"/>
      <c r="O248" s="9"/>
    </row>
    <row r="249" spans="2:15" x14ac:dyDescent="0.25">
      <c r="B249" s="6"/>
      <c r="C249" s="9"/>
      <c r="D249" s="10"/>
      <c r="N249" s="9"/>
      <c r="O249" s="9"/>
    </row>
    <row r="250" spans="2:15" x14ac:dyDescent="0.25">
      <c r="B250" s="6"/>
      <c r="C250" s="9"/>
      <c r="D250" s="10"/>
      <c r="N250" s="9"/>
      <c r="O250" s="9"/>
    </row>
    <row r="251" spans="2:15" x14ac:dyDescent="0.25">
      <c r="B251" s="7"/>
    </row>
    <row r="252" spans="2:15" x14ac:dyDescent="0.25">
      <c r="C252" s="9"/>
      <c r="D252" s="10"/>
      <c r="N252" s="9"/>
      <c r="O252" s="9"/>
    </row>
    <row r="253" spans="2:15" x14ac:dyDescent="0.25">
      <c r="B253" s="6"/>
      <c r="C253" s="9"/>
      <c r="D253" s="10"/>
      <c r="N253" s="9"/>
      <c r="O253" s="9"/>
    </row>
    <row r="254" spans="2:15" x14ac:dyDescent="0.25">
      <c r="B254" s="6"/>
      <c r="C254" s="9"/>
      <c r="D254" s="10"/>
      <c r="N254" s="9"/>
      <c r="O254" s="9"/>
    </row>
    <row r="255" spans="2:15" x14ac:dyDescent="0.25">
      <c r="B255" s="6"/>
      <c r="C255" s="9"/>
      <c r="D255" s="10"/>
      <c r="N255" s="9"/>
      <c r="O255" s="9"/>
    </row>
    <row r="256" spans="2:15" x14ac:dyDescent="0.25">
      <c r="B256" s="6"/>
      <c r="C256" s="9"/>
      <c r="D256" s="10"/>
      <c r="N256" s="9"/>
      <c r="O256" s="9"/>
    </row>
    <row r="257" spans="2:15" x14ac:dyDescent="0.25">
      <c r="B257" s="7"/>
    </row>
    <row r="258" spans="2:15" x14ac:dyDescent="0.25">
      <c r="C258" s="9"/>
      <c r="D258" s="10"/>
      <c r="N258" s="9"/>
      <c r="O258" s="9"/>
    </row>
    <row r="259" spans="2:15" x14ac:dyDescent="0.25">
      <c r="B259" s="6"/>
      <c r="C259" s="9"/>
      <c r="D259" s="10"/>
      <c r="N259" s="9"/>
      <c r="O259" s="9"/>
    </row>
    <row r="260" spans="2:15" x14ac:dyDescent="0.25">
      <c r="B260" s="6"/>
      <c r="C260" s="9"/>
      <c r="D260" s="10"/>
      <c r="N260" s="9"/>
      <c r="O260" s="9"/>
    </row>
    <row r="261" spans="2:15" x14ac:dyDescent="0.25">
      <c r="B261" s="6"/>
      <c r="C261" s="9"/>
      <c r="D261" s="10"/>
      <c r="N261" s="9"/>
      <c r="O261" s="9"/>
    </row>
    <row r="262" spans="2:15" x14ac:dyDescent="0.25">
      <c r="B262" s="6"/>
      <c r="C262" s="9"/>
      <c r="D262" s="10"/>
      <c r="N262" s="9"/>
      <c r="O262" s="9"/>
    </row>
    <row r="263" spans="2:15" x14ac:dyDescent="0.25">
      <c r="B263" s="6"/>
      <c r="C263" s="10"/>
      <c r="D263" s="10"/>
      <c r="N263" s="10"/>
      <c r="O263" s="10"/>
    </row>
    <row r="264" spans="2:15" x14ac:dyDescent="0.25">
      <c r="B264" s="6"/>
      <c r="C264" s="9"/>
      <c r="D264" s="10"/>
      <c r="N264" s="9"/>
      <c r="O264" s="9"/>
    </row>
    <row r="265" spans="2:15" x14ac:dyDescent="0.25">
      <c r="B265" s="7"/>
      <c r="C265" s="9"/>
      <c r="D265" s="10"/>
      <c r="N265" s="9"/>
      <c r="O265" s="9"/>
    </row>
    <row r="266" spans="2:15" x14ac:dyDescent="0.25">
      <c r="C266" s="9"/>
      <c r="D266" s="10"/>
      <c r="N266" s="9"/>
      <c r="O266" s="9"/>
    </row>
    <row r="267" spans="2:15" x14ac:dyDescent="0.25">
      <c r="B267" s="6"/>
      <c r="C267" s="9"/>
      <c r="D267" s="10"/>
      <c r="N267" s="9"/>
      <c r="O267" s="9"/>
    </row>
    <row r="268" spans="2:15" x14ac:dyDescent="0.25">
      <c r="B268" s="6"/>
      <c r="C268" s="9"/>
      <c r="D268" s="10"/>
      <c r="N268" s="9"/>
      <c r="O268" s="9"/>
    </row>
    <row r="269" spans="2:15" x14ac:dyDescent="0.25">
      <c r="B269" s="6"/>
      <c r="C269" s="9"/>
      <c r="D269" s="10"/>
      <c r="N269" s="9"/>
      <c r="O269" s="9"/>
    </row>
    <row r="270" spans="2:15" x14ac:dyDescent="0.25">
      <c r="B270" s="6"/>
      <c r="C270" s="9"/>
      <c r="D270" s="10"/>
      <c r="N270" s="9"/>
      <c r="O270" s="9"/>
    </row>
    <row r="271" spans="2:15" x14ac:dyDescent="0.25">
      <c r="B271" s="6"/>
      <c r="C271" s="9"/>
      <c r="D271" s="10"/>
      <c r="N271" s="9"/>
      <c r="O271" s="9"/>
    </row>
    <row r="272" spans="2:15" x14ac:dyDescent="0.25">
      <c r="B272" s="6"/>
      <c r="C272" s="9"/>
      <c r="D272" s="10"/>
      <c r="N272" s="9"/>
      <c r="O272" s="9"/>
    </row>
    <row r="273" spans="2:15" x14ac:dyDescent="0.25">
      <c r="B273" s="7"/>
      <c r="C273" s="12"/>
      <c r="N273" s="12"/>
      <c r="O273" s="12"/>
    </row>
    <row r="274" spans="2:15" x14ac:dyDescent="0.25">
      <c r="B274" s="7"/>
      <c r="C274" s="12"/>
      <c r="N274" s="12"/>
      <c r="O274" s="12"/>
    </row>
    <row r="275" spans="2:15" x14ac:dyDescent="0.25">
      <c r="B275" s="7"/>
      <c r="C275" s="12"/>
      <c r="N275" s="12"/>
      <c r="O275" s="12"/>
    </row>
    <row r="276" spans="2:15" x14ac:dyDescent="0.25">
      <c r="B276" s="7"/>
      <c r="C276" s="12"/>
      <c r="N276" s="12"/>
      <c r="O276" s="12"/>
    </row>
    <row r="277" spans="2:15" x14ac:dyDescent="0.25">
      <c r="B277" s="7"/>
      <c r="C277" s="12"/>
      <c r="N277" s="12"/>
      <c r="O277" s="12"/>
    </row>
    <row r="278" spans="2:15" x14ac:dyDescent="0.25">
      <c r="B278" s="7"/>
      <c r="C278" s="12"/>
      <c r="N278" s="12"/>
      <c r="O278" s="12"/>
    </row>
    <row r="279" spans="2:15" x14ac:dyDescent="0.25">
      <c r="B279" s="7"/>
      <c r="C279" s="12"/>
      <c r="N279" s="12"/>
      <c r="O279" s="12"/>
    </row>
    <row r="280" spans="2:15" x14ac:dyDescent="0.25">
      <c r="B280" s="7"/>
      <c r="C280" s="12"/>
      <c r="N280" s="12"/>
      <c r="O280" s="12"/>
    </row>
    <row r="281" spans="2:15" x14ac:dyDescent="0.25">
      <c r="B281" s="7"/>
      <c r="C281" s="12"/>
      <c r="N281" s="12"/>
      <c r="O281" s="12"/>
    </row>
    <row r="282" spans="2:15" x14ac:dyDescent="0.25">
      <c r="B282" s="7"/>
      <c r="C282" s="12"/>
      <c r="N282" s="12"/>
      <c r="O282" s="12"/>
    </row>
    <row r="283" spans="2:15" x14ac:dyDescent="0.25">
      <c r="B283" s="7"/>
      <c r="C283" s="9"/>
      <c r="D283" s="10"/>
      <c r="N283" s="9"/>
      <c r="O283" s="9"/>
    </row>
    <row r="284" spans="2:15" x14ac:dyDescent="0.25">
      <c r="B284" s="7"/>
      <c r="C284" s="12"/>
      <c r="N284" s="12"/>
      <c r="O284" s="12"/>
    </row>
    <row r="285" spans="2:15" x14ac:dyDescent="0.25">
      <c r="B285" s="7"/>
      <c r="C285" s="12"/>
      <c r="N285" s="12"/>
      <c r="O285" s="12"/>
    </row>
    <row r="286" spans="2:15" x14ac:dyDescent="0.25">
      <c r="B286" s="6"/>
      <c r="C286" s="9"/>
      <c r="D286" s="10"/>
      <c r="N286" s="9"/>
      <c r="O286" s="9"/>
    </row>
    <row r="287" spans="2:15" x14ac:dyDescent="0.25">
      <c r="B287" s="7"/>
      <c r="C287" s="12"/>
      <c r="N287" s="12"/>
      <c r="O287" s="12"/>
    </row>
    <row r="288" spans="2:15" x14ac:dyDescent="0.25">
      <c r="B288" s="7"/>
      <c r="C288" s="12"/>
      <c r="N288" s="12"/>
      <c r="O288" s="12"/>
    </row>
    <row r="289" spans="2:15" x14ac:dyDescent="0.25">
      <c r="B289" s="7"/>
      <c r="C289" s="12"/>
      <c r="N289" s="12"/>
      <c r="O289" s="12"/>
    </row>
    <row r="290" spans="2:15" x14ac:dyDescent="0.25">
      <c r="B290" s="7"/>
      <c r="C290" s="12"/>
      <c r="N290" s="12"/>
      <c r="O290" s="12"/>
    </row>
    <row r="291" spans="2:15" x14ac:dyDescent="0.25">
      <c r="B291" s="7"/>
      <c r="C291" s="12"/>
      <c r="N291" s="12"/>
      <c r="O291" s="12"/>
    </row>
    <row r="292" spans="2:15" x14ac:dyDescent="0.25">
      <c r="B292" s="7"/>
      <c r="C292" s="12"/>
      <c r="N292" s="12"/>
      <c r="O292" s="12"/>
    </row>
    <row r="293" spans="2:15" x14ac:dyDescent="0.25">
      <c r="B293" s="7"/>
      <c r="C293" s="12"/>
      <c r="N293" s="12"/>
      <c r="O293" s="12"/>
    </row>
    <row r="294" spans="2:15" x14ac:dyDescent="0.25">
      <c r="B294" s="7"/>
      <c r="C294" s="12"/>
      <c r="N294" s="12"/>
      <c r="O294" s="12"/>
    </row>
    <row r="295" spans="2:15" x14ac:dyDescent="0.25">
      <c r="B295" s="7"/>
      <c r="C295" s="9"/>
      <c r="D295" s="10"/>
      <c r="N295" s="9"/>
      <c r="O295" s="9"/>
    </row>
    <row r="296" spans="2:15" x14ac:dyDescent="0.25">
      <c r="B296" s="7"/>
      <c r="C296" s="9"/>
      <c r="D296" s="10"/>
      <c r="N296" s="9"/>
      <c r="O296" s="9"/>
    </row>
    <row r="297" spans="2:15" x14ac:dyDescent="0.25">
      <c r="B297" s="7"/>
      <c r="C297" s="12"/>
      <c r="N297" s="12"/>
      <c r="O297" s="12"/>
    </row>
    <row r="298" spans="2:15" x14ac:dyDescent="0.25">
      <c r="B298" s="7"/>
      <c r="C298" s="12"/>
      <c r="N298" s="12"/>
      <c r="O298" s="12"/>
    </row>
    <row r="299" spans="2:15" x14ac:dyDescent="0.25">
      <c r="B299" s="7"/>
      <c r="C299" s="9"/>
      <c r="D299" s="10"/>
      <c r="N299" s="9"/>
      <c r="O299" s="9"/>
    </row>
    <row r="300" spans="2:15" x14ac:dyDescent="0.25">
      <c r="B300" s="7"/>
      <c r="C300" s="12"/>
      <c r="N300" s="12"/>
      <c r="O300" s="12"/>
    </row>
    <row r="301" spans="2:15" x14ac:dyDescent="0.25">
      <c r="B301" s="7"/>
      <c r="C301" s="12"/>
      <c r="N301" s="12"/>
      <c r="O301" s="12"/>
    </row>
    <row r="302" spans="2:15" x14ac:dyDescent="0.25">
      <c r="B302" s="7"/>
      <c r="C302" s="12"/>
      <c r="N302" s="12"/>
      <c r="O302" s="12"/>
    </row>
    <row r="303" spans="2:15" x14ac:dyDescent="0.25">
      <c r="B303" s="7"/>
      <c r="C303" s="12"/>
      <c r="N303" s="12"/>
      <c r="O303" s="12"/>
    </row>
    <row r="304" spans="2:15" x14ac:dyDescent="0.25">
      <c r="B304" s="6"/>
      <c r="C304" s="9"/>
      <c r="D304" s="10"/>
      <c r="N304" s="9"/>
      <c r="O304" s="9"/>
    </row>
    <row r="305" spans="2:15" x14ac:dyDescent="0.25">
      <c r="B305" s="6"/>
      <c r="C305" s="9"/>
      <c r="D305" s="10"/>
      <c r="N305" s="9"/>
      <c r="O305" s="9"/>
    </row>
    <row r="306" spans="2:15" x14ac:dyDescent="0.25">
      <c r="B306" s="7"/>
      <c r="C306" s="12"/>
      <c r="N306" s="12"/>
      <c r="O306" s="12"/>
    </row>
    <row r="307" spans="2:15" x14ac:dyDescent="0.25">
      <c r="B307" s="7"/>
      <c r="C307" s="12"/>
      <c r="N307" s="12"/>
      <c r="O307" s="12"/>
    </row>
    <row r="308" spans="2:15" x14ac:dyDescent="0.25">
      <c r="B308" s="6"/>
      <c r="C308" s="9"/>
      <c r="D308" s="10"/>
      <c r="N308" s="9"/>
      <c r="O308" s="9"/>
    </row>
    <row r="309" spans="2:15" x14ac:dyDescent="0.25">
      <c r="B309" s="7"/>
      <c r="C309" s="12"/>
      <c r="N309" s="12"/>
      <c r="O309" s="12"/>
    </row>
    <row r="310" spans="2:15" x14ac:dyDescent="0.25">
      <c r="B310" s="7"/>
      <c r="C310" s="12"/>
      <c r="N310" s="12"/>
      <c r="O310" s="12"/>
    </row>
    <row r="311" spans="2:15" x14ac:dyDescent="0.25">
      <c r="B311" s="7"/>
      <c r="C311" s="12"/>
      <c r="N311" s="12"/>
      <c r="O311" s="12"/>
    </row>
    <row r="312" spans="2:15" x14ac:dyDescent="0.25">
      <c r="B312" s="7"/>
      <c r="C312" s="12"/>
      <c r="N312" s="12"/>
      <c r="O312" s="12"/>
    </row>
    <row r="313" spans="2:15" x14ac:dyDescent="0.25">
      <c r="B313" s="6"/>
      <c r="C313" s="9"/>
      <c r="D313" s="10"/>
      <c r="N313" s="9"/>
      <c r="O313" s="9"/>
    </row>
    <row r="314" spans="2:15" x14ac:dyDescent="0.25">
      <c r="B314" s="6"/>
      <c r="C314" s="9"/>
      <c r="D314" s="10"/>
      <c r="N314" s="9"/>
      <c r="O314" s="9"/>
    </row>
    <row r="315" spans="2:15" x14ac:dyDescent="0.25">
      <c r="B315" s="7"/>
      <c r="C315" s="12"/>
      <c r="N315" s="12"/>
      <c r="O315" s="12"/>
    </row>
    <row r="316" spans="2:15" x14ac:dyDescent="0.25">
      <c r="B316" s="7"/>
      <c r="C316" s="12"/>
      <c r="N316" s="12"/>
      <c r="O316" s="12"/>
    </row>
    <row r="317" spans="2:15" x14ac:dyDescent="0.25">
      <c r="B317" s="7"/>
      <c r="C317" s="12"/>
      <c r="N317" s="12"/>
      <c r="O317" s="12"/>
    </row>
    <row r="318" spans="2:15" x14ac:dyDescent="0.25">
      <c r="B318" s="7"/>
      <c r="C318" s="12"/>
      <c r="N318" s="12"/>
      <c r="O318" s="12"/>
    </row>
    <row r="319" spans="2:15" x14ac:dyDescent="0.25">
      <c r="B319" s="7"/>
      <c r="C319" s="12"/>
      <c r="N319" s="12"/>
      <c r="O319" s="12"/>
    </row>
    <row r="320" spans="2:15" x14ac:dyDescent="0.25">
      <c r="B320" s="7"/>
      <c r="C320" s="12"/>
      <c r="N320" s="12"/>
      <c r="O320" s="12"/>
    </row>
    <row r="321" spans="2:15" x14ac:dyDescent="0.25">
      <c r="B321" s="7"/>
      <c r="C321" s="9"/>
      <c r="D321" s="10"/>
      <c r="N321" s="9"/>
      <c r="O321" s="9"/>
    </row>
    <row r="322" spans="2:15" x14ac:dyDescent="0.25">
      <c r="B322" s="7"/>
      <c r="C322" s="12"/>
      <c r="N322" s="12"/>
      <c r="O322" s="12"/>
    </row>
    <row r="323" spans="2:15" x14ac:dyDescent="0.25">
      <c r="B323" s="7"/>
      <c r="C323" s="12"/>
      <c r="N323" s="12"/>
      <c r="O323" s="12"/>
    </row>
    <row r="324" spans="2:15" x14ac:dyDescent="0.25">
      <c r="B324" s="7"/>
      <c r="C324" s="12"/>
      <c r="N324" s="12"/>
      <c r="O324" s="12"/>
    </row>
    <row r="325" spans="2:15" x14ac:dyDescent="0.25">
      <c r="B325" s="7"/>
      <c r="C325" s="12"/>
      <c r="N325" s="12"/>
      <c r="O325" s="12"/>
    </row>
    <row r="326" spans="2:15" x14ac:dyDescent="0.25">
      <c r="B326" s="7"/>
      <c r="C326" s="12"/>
      <c r="N326" s="12"/>
      <c r="O326" s="12"/>
    </row>
    <row r="327" spans="2:15" x14ac:dyDescent="0.25">
      <c r="B327" s="7"/>
      <c r="C327" s="12"/>
      <c r="N327" s="12"/>
      <c r="O327" s="12"/>
    </row>
    <row r="328" spans="2:15" x14ac:dyDescent="0.25">
      <c r="B328" s="7"/>
      <c r="C328" s="12"/>
      <c r="N328" s="12"/>
      <c r="O328" s="12"/>
    </row>
    <row r="329" spans="2:15" x14ac:dyDescent="0.25">
      <c r="B329" s="7"/>
      <c r="C329" s="12"/>
      <c r="N329" s="12"/>
      <c r="O329" s="12"/>
    </row>
    <row r="330" spans="2:15" x14ac:dyDescent="0.25">
      <c r="B330" s="6"/>
      <c r="C330" s="9"/>
      <c r="D330" s="10"/>
      <c r="N330" s="9"/>
      <c r="O330" s="9"/>
    </row>
    <row r="331" spans="2:15" x14ac:dyDescent="0.25">
      <c r="B331" s="7"/>
      <c r="C331" s="12"/>
      <c r="N331" s="12"/>
      <c r="O331" s="12"/>
    </row>
    <row r="332" spans="2:15" x14ac:dyDescent="0.25">
      <c r="B332" s="7"/>
      <c r="C332" s="12"/>
      <c r="N332" s="12"/>
      <c r="O332" s="12"/>
    </row>
    <row r="333" spans="2:15" x14ac:dyDescent="0.25">
      <c r="B333" s="7"/>
      <c r="C333" s="12"/>
      <c r="N333" s="12"/>
      <c r="O333" s="12"/>
    </row>
    <row r="334" spans="2:15" x14ac:dyDescent="0.25">
      <c r="B334" s="7"/>
      <c r="C334" s="12"/>
      <c r="N334" s="12"/>
      <c r="O334" s="12"/>
    </row>
    <row r="335" spans="2:15" x14ac:dyDescent="0.25">
      <c r="B335" s="7"/>
      <c r="C335" s="12"/>
      <c r="N335" s="12"/>
      <c r="O335" s="12"/>
    </row>
    <row r="336" spans="2:15" x14ac:dyDescent="0.25">
      <c r="B336" s="7"/>
    </row>
    <row r="337" spans="2:15" x14ac:dyDescent="0.25">
      <c r="B337" s="7"/>
      <c r="C337" s="9"/>
      <c r="D337" s="10"/>
      <c r="N337" s="9"/>
      <c r="O337" s="9"/>
    </row>
    <row r="338" spans="2:15" x14ac:dyDescent="0.25">
      <c r="B338" s="7"/>
      <c r="C338" s="9"/>
      <c r="D338" s="10"/>
      <c r="N338" s="9"/>
      <c r="O338" s="9"/>
    </row>
    <row r="339" spans="2:15" x14ac:dyDescent="0.25">
      <c r="B339" s="7"/>
      <c r="C339" s="9"/>
      <c r="D339" s="10"/>
      <c r="N339" s="9"/>
      <c r="O339" s="9"/>
    </row>
    <row r="340" spans="2:15" x14ac:dyDescent="0.25">
      <c r="B340" s="7"/>
      <c r="C340" s="9"/>
      <c r="D340" s="10"/>
      <c r="N340" s="9"/>
      <c r="O340" s="9"/>
    </row>
    <row r="341" spans="2:15" x14ac:dyDescent="0.25">
      <c r="B341" s="7"/>
      <c r="C341" s="12"/>
      <c r="N341" s="12"/>
      <c r="O341" s="12"/>
    </row>
    <row r="342" spans="2:15" x14ac:dyDescent="0.25">
      <c r="B342" s="7"/>
      <c r="C342" s="9"/>
      <c r="D342" s="10"/>
      <c r="N342" s="9"/>
      <c r="O342" s="9"/>
    </row>
    <row r="343" spans="2:15" x14ac:dyDescent="0.25">
      <c r="B343" s="7"/>
      <c r="C343" s="12"/>
      <c r="N343" s="12"/>
      <c r="O343" s="12"/>
    </row>
    <row r="344" spans="2:15" x14ac:dyDescent="0.25">
      <c r="B344" s="7"/>
      <c r="C344" s="12"/>
      <c r="N344" s="12"/>
      <c r="O344" s="12"/>
    </row>
    <row r="345" spans="2:15" x14ac:dyDescent="0.25">
      <c r="B345" s="7"/>
      <c r="C345" s="9"/>
      <c r="D345" s="10"/>
      <c r="N345" s="9"/>
      <c r="O345" s="9"/>
    </row>
    <row r="346" spans="2:15" x14ac:dyDescent="0.25">
      <c r="B346" s="7"/>
      <c r="C346" s="12"/>
      <c r="N346" s="12"/>
      <c r="O346" s="12"/>
    </row>
    <row r="347" spans="2:15" x14ac:dyDescent="0.25">
      <c r="B347" s="7"/>
      <c r="C347" s="9"/>
      <c r="D347" s="10"/>
      <c r="N347" s="9"/>
      <c r="O347" s="9"/>
    </row>
    <row r="348" spans="2:15" x14ac:dyDescent="0.25">
      <c r="B348" s="7"/>
      <c r="C348" s="12"/>
      <c r="N348" s="12"/>
      <c r="O348" s="12"/>
    </row>
    <row r="349" spans="2:15" x14ac:dyDescent="0.25">
      <c r="C349" s="9"/>
      <c r="D349" s="10"/>
      <c r="N349" s="9"/>
      <c r="O349" s="9"/>
    </row>
    <row r="350" spans="2:15" x14ac:dyDescent="0.25">
      <c r="B350" s="6"/>
      <c r="C350" s="9"/>
      <c r="D350" s="10"/>
      <c r="N350" s="9"/>
      <c r="O350" s="9"/>
    </row>
    <row r="351" spans="2:15" x14ac:dyDescent="0.25">
      <c r="B351" s="6"/>
      <c r="C351" s="9"/>
      <c r="D351" s="10"/>
      <c r="N351" s="9"/>
      <c r="O351" s="9"/>
    </row>
    <row r="352" spans="2:15" x14ac:dyDescent="0.25">
      <c r="B352" s="6"/>
      <c r="C352" s="9"/>
      <c r="D352" s="10"/>
      <c r="N352" s="9"/>
      <c r="O352" s="9"/>
    </row>
    <row r="353" spans="2:15" x14ac:dyDescent="0.25">
      <c r="B353" s="6"/>
      <c r="C353" s="9"/>
      <c r="D353" s="10"/>
      <c r="N353" s="9"/>
      <c r="O353" s="9"/>
    </row>
    <row r="354" spans="2:15" x14ac:dyDescent="0.25">
      <c r="B354" s="7"/>
      <c r="C354" s="9"/>
      <c r="D354" s="10"/>
      <c r="N354" s="9"/>
      <c r="O354" s="9"/>
    </row>
    <row r="355" spans="2:15" x14ac:dyDescent="0.25">
      <c r="B355" s="6"/>
      <c r="C355" s="9"/>
      <c r="D355" s="10"/>
      <c r="N355" s="9"/>
      <c r="O355" s="9"/>
    </row>
    <row r="356" spans="2:15" x14ac:dyDescent="0.25">
      <c r="B356" s="7"/>
      <c r="C356" s="9"/>
      <c r="D356" s="10"/>
      <c r="N356" s="9"/>
      <c r="O356" s="9"/>
    </row>
    <row r="357" spans="2:15" x14ac:dyDescent="0.25">
      <c r="B357" s="7"/>
      <c r="C357" s="12"/>
      <c r="N357" s="12"/>
      <c r="O357" s="12"/>
    </row>
    <row r="358" spans="2:15" x14ac:dyDescent="0.25">
      <c r="B358" s="6"/>
      <c r="C358" s="9"/>
      <c r="D358" s="10"/>
      <c r="N358" s="9"/>
      <c r="O358" s="9"/>
    </row>
    <row r="359" spans="2:15" x14ac:dyDescent="0.25">
      <c r="B359" s="7"/>
      <c r="C359" s="12"/>
      <c r="N359" s="12"/>
      <c r="O359" s="12"/>
    </row>
    <row r="360" spans="2:15" x14ac:dyDescent="0.25">
      <c r="B360" s="6"/>
      <c r="C360" s="9"/>
      <c r="D360" s="10"/>
      <c r="N360" s="9"/>
      <c r="O360" s="9"/>
    </row>
    <row r="361" spans="2:15" x14ac:dyDescent="0.25">
      <c r="B361" s="7"/>
      <c r="C361" s="12"/>
      <c r="N361" s="12"/>
      <c r="O361" s="12"/>
    </row>
    <row r="362" spans="2:15" x14ac:dyDescent="0.25">
      <c r="B362" s="6"/>
      <c r="C362" s="9"/>
      <c r="D362" s="10"/>
      <c r="N362" s="9"/>
      <c r="O362" s="9"/>
    </row>
    <row r="363" spans="2:15" x14ac:dyDescent="0.25">
      <c r="B363" s="7"/>
      <c r="C363" s="9"/>
      <c r="D363" s="10"/>
      <c r="N363" s="9"/>
      <c r="O363" s="9"/>
    </row>
    <row r="364" spans="2:15" x14ac:dyDescent="0.25">
      <c r="B364" s="6"/>
      <c r="C364" s="9"/>
      <c r="D364" s="10"/>
      <c r="N364" s="9"/>
      <c r="O364" s="9"/>
    </row>
    <row r="365" spans="2:15" x14ac:dyDescent="0.25">
      <c r="B365" s="7"/>
      <c r="C365" s="9"/>
      <c r="D365" s="10"/>
      <c r="N365" s="9"/>
      <c r="O365" s="9"/>
    </row>
    <row r="366" spans="2:15" x14ac:dyDescent="0.25">
      <c r="B366" s="7"/>
      <c r="C366" s="12"/>
      <c r="N366" s="12"/>
      <c r="O366" s="12"/>
    </row>
    <row r="367" spans="2:15" x14ac:dyDescent="0.25">
      <c r="B367" s="6"/>
      <c r="C367" s="9"/>
      <c r="D367" s="10"/>
      <c r="N367" s="9"/>
      <c r="O367" s="9"/>
    </row>
    <row r="368" spans="2:15" x14ac:dyDescent="0.25">
      <c r="B368" s="7"/>
      <c r="C368" s="12"/>
      <c r="N368" s="12"/>
      <c r="O368" s="12"/>
    </row>
    <row r="369" spans="2:15" x14ac:dyDescent="0.25">
      <c r="B369" s="6"/>
      <c r="C369" s="9"/>
      <c r="D369" s="10"/>
      <c r="N369" s="9"/>
      <c r="O369" s="9"/>
    </row>
    <row r="370" spans="2:15" x14ac:dyDescent="0.25">
      <c r="B370" s="7"/>
      <c r="C370" s="12"/>
      <c r="N370" s="12"/>
      <c r="O370" s="12"/>
    </row>
    <row r="371" spans="2:15" x14ac:dyDescent="0.25">
      <c r="B371" s="6"/>
      <c r="C371" s="9"/>
      <c r="D371" s="10"/>
      <c r="N371" s="9"/>
      <c r="O371" s="9"/>
    </row>
    <row r="372" spans="2:15" x14ac:dyDescent="0.25">
      <c r="B372" s="7"/>
      <c r="C372" s="9"/>
      <c r="D372" s="10"/>
      <c r="N372" s="9"/>
      <c r="O372" s="9"/>
    </row>
    <row r="373" spans="2:15" x14ac:dyDescent="0.25">
      <c r="B373" s="6"/>
      <c r="C373" s="9"/>
      <c r="D373" s="10"/>
      <c r="N373" s="9"/>
      <c r="O373" s="9"/>
    </row>
    <row r="374" spans="2:15" x14ac:dyDescent="0.25">
      <c r="B374" s="7"/>
    </row>
    <row r="375" spans="2:15" x14ac:dyDescent="0.25">
      <c r="B375" s="7"/>
      <c r="C375" s="9"/>
      <c r="D375" s="10"/>
      <c r="N375" s="9"/>
      <c r="O375" s="9"/>
    </row>
    <row r="376" spans="2:15" x14ac:dyDescent="0.25">
      <c r="B376" s="6"/>
      <c r="C376" s="9"/>
      <c r="D376" s="10"/>
      <c r="N376" s="9"/>
      <c r="O376" s="9"/>
    </row>
    <row r="377" spans="2:15" x14ac:dyDescent="0.25">
      <c r="B377" s="7"/>
      <c r="C377" s="9"/>
      <c r="D377" s="10"/>
      <c r="N377" s="9"/>
      <c r="O377" s="9"/>
    </row>
    <row r="378" spans="2:15" x14ac:dyDescent="0.25">
      <c r="B378" s="6"/>
      <c r="C378" s="9"/>
      <c r="D378" s="10"/>
      <c r="N378" s="9"/>
      <c r="O378" s="9"/>
    </row>
    <row r="379" spans="2:15" x14ac:dyDescent="0.25">
      <c r="B379" s="7"/>
      <c r="C379" s="9"/>
      <c r="D379" s="10"/>
      <c r="N379" s="9"/>
      <c r="O379" s="9"/>
    </row>
    <row r="380" spans="2:15" x14ac:dyDescent="0.25">
      <c r="B380" s="6"/>
      <c r="C380" s="9"/>
      <c r="D380" s="10"/>
      <c r="N380" s="9"/>
      <c r="O380" s="9"/>
    </row>
    <row r="381" spans="2:15" x14ac:dyDescent="0.25">
      <c r="B381" s="7"/>
      <c r="C381" s="12"/>
      <c r="N381" s="12"/>
      <c r="O381" s="12"/>
    </row>
    <row r="382" spans="2:15" x14ac:dyDescent="0.25">
      <c r="B382" s="6"/>
      <c r="C382" s="9"/>
      <c r="D382" s="10"/>
      <c r="N382" s="9"/>
      <c r="O382" s="9"/>
    </row>
    <row r="383" spans="2:15" x14ac:dyDescent="0.25">
      <c r="B383" s="7"/>
      <c r="C383" s="12"/>
      <c r="N383" s="12"/>
      <c r="O383" s="12"/>
    </row>
    <row r="384" spans="2:15" x14ac:dyDescent="0.25">
      <c r="B384" s="6"/>
      <c r="C384" s="9"/>
      <c r="D384" s="10"/>
      <c r="N384" s="9"/>
      <c r="O384" s="9"/>
    </row>
    <row r="385" spans="2:15" x14ac:dyDescent="0.25">
      <c r="B385" s="7"/>
      <c r="C385" s="12"/>
      <c r="N385" s="12"/>
      <c r="O385" s="12"/>
    </row>
    <row r="386" spans="2:15" x14ac:dyDescent="0.25">
      <c r="B386" s="6"/>
      <c r="C386" s="9"/>
      <c r="D386" s="10"/>
      <c r="N386" s="9"/>
      <c r="O386" s="9"/>
    </row>
    <row r="387" spans="2:15" x14ac:dyDescent="0.25">
      <c r="B387" s="6"/>
      <c r="C387" s="9"/>
      <c r="D387" s="10"/>
      <c r="N387" s="9"/>
      <c r="O387" s="9"/>
    </row>
    <row r="388" spans="2:15" x14ac:dyDescent="0.25">
      <c r="B388" s="7"/>
      <c r="C388" s="9"/>
      <c r="D388" s="10"/>
      <c r="N388" s="9"/>
      <c r="O388" s="9"/>
    </row>
    <row r="389" spans="2:15" x14ac:dyDescent="0.25">
      <c r="C389" s="12"/>
      <c r="N389" s="12"/>
      <c r="O389" s="12"/>
    </row>
    <row r="390" spans="2:15" x14ac:dyDescent="0.25">
      <c r="B390" s="6"/>
      <c r="C390" s="9"/>
      <c r="D390" s="10"/>
      <c r="N390" s="9"/>
      <c r="O390" s="9"/>
    </row>
    <row r="391" spans="2:15" x14ac:dyDescent="0.25">
      <c r="B391" s="6"/>
      <c r="C391" s="9"/>
      <c r="D391" s="10"/>
      <c r="N391" s="9"/>
      <c r="O391" s="9"/>
    </row>
    <row r="392" spans="2:15" x14ac:dyDescent="0.25">
      <c r="B392" s="6"/>
      <c r="C392" s="9"/>
      <c r="D392" s="10"/>
      <c r="N392" s="9"/>
      <c r="O392" s="9"/>
    </row>
    <row r="393" spans="2:15" x14ac:dyDescent="0.25">
      <c r="B393" s="6"/>
      <c r="C393" s="9"/>
      <c r="D393" s="10"/>
      <c r="N393" s="9"/>
      <c r="O393" s="9"/>
    </row>
    <row r="394" spans="2:15" x14ac:dyDescent="0.25">
      <c r="B394" s="6"/>
      <c r="C394" s="9"/>
      <c r="D394" s="10"/>
      <c r="N394" s="9"/>
      <c r="O394" s="9"/>
    </row>
    <row r="395" spans="2:15" x14ac:dyDescent="0.25">
      <c r="B395" s="6"/>
      <c r="C395" s="9"/>
      <c r="D395" s="10"/>
      <c r="N395" s="9"/>
      <c r="O395" s="9"/>
    </row>
    <row r="396" spans="2:15" x14ac:dyDescent="0.25">
      <c r="B396" s="7"/>
      <c r="C396" s="9"/>
      <c r="D396" s="10"/>
      <c r="N396" s="9"/>
      <c r="O396" s="9"/>
    </row>
    <row r="397" spans="2:15" x14ac:dyDescent="0.25">
      <c r="B397" s="6"/>
      <c r="C397" s="9"/>
      <c r="D397" s="10"/>
      <c r="N397" s="9"/>
      <c r="O397" s="9"/>
    </row>
    <row r="398" spans="2:15" x14ac:dyDescent="0.25">
      <c r="B398" s="7"/>
      <c r="C398" s="12"/>
      <c r="N398" s="12"/>
      <c r="O398" s="12"/>
    </row>
    <row r="399" spans="2:15" x14ac:dyDescent="0.25">
      <c r="B399" s="6"/>
      <c r="C399" s="9"/>
      <c r="D399" s="10"/>
      <c r="N399" s="9"/>
      <c r="O399" s="9"/>
    </row>
    <row r="400" spans="2:15" x14ac:dyDescent="0.25">
      <c r="B400" s="7"/>
      <c r="C400" s="12"/>
      <c r="N400" s="12"/>
      <c r="O400" s="12"/>
    </row>
    <row r="401" spans="2:15" x14ac:dyDescent="0.25">
      <c r="B401" s="6"/>
      <c r="C401" s="9"/>
      <c r="D401" s="10"/>
      <c r="N401" s="9"/>
      <c r="O401" s="9"/>
    </row>
    <row r="402" spans="2:15" x14ac:dyDescent="0.25">
      <c r="B402" s="7"/>
      <c r="C402" s="12"/>
      <c r="N402" s="12"/>
      <c r="O402" s="12"/>
    </row>
    <row r="403" spans="2:15" x14ac:dyDescent="0.25">
      <c r="B403" s="6"/>
      <c r="C403" s="9"/>
      <c r="D403" s="10"/>
      <c r="N403" s="9"/>
      <c r="O403" s="9"/>
    </row>
    <row r="404" spans="2:15" x14ac:dyDescent="0.25">
      <c r="B404" s="7"/>
      <c r="C404" s="12"/>
      <c r="N404" s="12"/>
      <c r="O404" s="12"/>
    </row>
    <row r="405" spans="2:15" x14ac:dyDescent="0.25">
      <c r="B405" s="6"/>
      <c r="C405" s="9"/>
      <c r="D405" s="10"/>
      <c r="N405" s="9"/>
      <c r="O405" s="9"/>
    </row>
    <row r="406" spans="2:15" x14ac:dyDescent="0.25">
      <c r="B406" s="7"/>
      <c r="C406" s="9"/>
      <c r="D406" s="10"/>
      <c r="N406" s="9"/>
      <c r="O406" s="9"/>
    </row>
    <row r="407" spans="2:15" x14ac:dyDescent="0.25">
      <c r="B407" s="6"/>
      <c r="C407" s="9"/>
      <c r="D407" s="10"/>
      <c r="N407" s="9"/>
      <c r="O407" s="9"/>
    </row>
    <row r="408" spans="2:15" x14ac:dyDescent="0.25">
      <c r="B408" s="7"/>
      <c r="C408" s="9"/>
      <c r="D408" s="10"/>
      <c r="N408" s="9"/>
      <c r="O408" s="9"/>
    </row>
    <row r="409" spans="2:15" x14ac:dyDescent="0.25">
      <c r="B409" s="7"/>
      <c r="C409" s="12"/>
      <c r="N409" s="12"/>
      <c r="O409" s="12"/>
    </row>
    <row r="410" spans="2:15" x14ac:dyDescent="0.25">
      <c r="B410" s="7"/>
      <c r="C410" s="9"/>
      <c r="D410" s="10"/>
      <c r="N410" s="9"/>
      <c r="O410" s="9"/>
    </row>
    <row r="411" spans="2:15" x14ac:dyDescent="0.25">
      <c r="B411" s="6"/>
      <c r="C411" s="9"/>
      <c r="D411" s="10"/>
      <c r="N411" s="9"/>
      <c r="O411" s="9"/>
    </row>
    <row r="412" spans="2:15" x14ac:dyDescent="0.25">
      <c r="B412" s="6"/>
      <c r="C412" s="9"/>
      <c r="D412" s="10"/>
      <c r="N412" s="9"/>
      <c r="O412" s="9"/>
    </row>
    <row r="413" spans="2:15" x14ac:dyDescent="0.25">
      <c r="B413" s="7"/>
      <c r="C413" s="12"/>
      <c r="N413" s="12"/>
      <c r="O413" s="12"/>
    </row>
    <row r="414" spans="2:15" x14ac:dyDescent="0.25">
      <c r="B414" s="6"/>
      <c r="C414" s="9"/>
      <c r="D414" s="10"/>
      <c r="N414" s="9"/>
      <c r="O414" s="9"/>
    </row>
    <row r="415" spans="2:15" x14ac:dyDescent="0.25">
      <c r="B415" s="7"/>
      <c r="C415" s="12"/>
      <c r="N415" s="12"/>
      <c r="O415" s="12"/>
    </row>
    <row r="416" spans="2:15" x14ac:dyDescent="0.25">
      <c r="B416" s="6"/>
      <c r="C416" s="9"/>
      <c r="D416" s="10"/>
      <c r="N416" s="9"/>
      <c r="O416" s="9"/>
    </row>
    <row r="417" spans="2:15" x14ac:dyDescent="0.25">
      <c r="B417" s="7"/>
      <c r="C417" s="12"/>
      <c r="N417" s="12"/>
      <c r="O417" s="12"/>
    </row>
    <row r="418" spans="2:15" x14ac:dyDescent="0.25">
      <c r="B418" s="7"/>
      <c r="C418" s="9"/>
      <c r="D418" s="10"/>
      <c r="N418" s="9"/>
      <c r="O418" s="9"/>
    </row>
    <row r="419" spans="2:15" x14ac:dyDescent="0.25">
      <c r="B419" s="7"/>
      <c r="C419" s="12"/>
      <c r="N419" s="12"/>
      <c r="O419" s="12"/>
    </row>
    <row r="420" spans="2:15" x14ac:dyDescent="0.25">
      <c r="B420" s="6"/>
      <c r="C420" s="9"/>
      <c r="D420" s="10"/>
      <c r="N420" s="9"/>
      <c r="O420" s="9"/>
    </row>
    <row r="421" spans="2:15" x14ac:dyDescent="0.25">
      <c r="B421" s="6"/>
      <c r="C421" s="9"/>
      <c r="D421" s="10"/>
      <c r="N421" s="9"/>
      <c r="O421" s="9"/>
    </row>
    <row r="422" spans="2:15" x14ac:dyDescent="0.25">
      <c r="B422" s="7"/>
      <c r="C422" s="12"/>
      <c r="N422" s="12"/>
      <c r="O422" s="12"/>
    </row>
    <row r="423" spans="2:15" x14ac:dyDescent="0.25">
      <c r="B423" s="6"/>
      <c r="C423" s="9"/>
      <c r="D423" s="10"/>
      <c r="N423" s="9"/>
      <c r="O423" s="9"/>
    </row>
    <row r="424" spans="2:15" x14ac:dyDescent="0.25">
      <c r="B424" s="7"/>
    </row>
    <row r="425" spans="2:15" x14ac:dyDescent="0.25">
      <c r="B425" s="6"/>
      <c r="C425" s="9"/>
      <c r="D425" s="10"/>
      <c r="N425" s="9"/>
      <c r="O425" s="9"/>
    </row>
    <row r="426" spans="2:15" x14ac:dyDescent="0.25">
      <c r="B426" s="7"/>
      <c r="C426" s="9"/>
      <c r="D426" s="10"/>
      <c r="N426" s="9"/>
      <c r="O426" s="9"/>
    </row>
    <row r="427" spans="2:15" x14ac:dyDescent="0.25">
      <c r="B427" s="6"/>
      <c r="C427" s="9"/>
      <c r="D427" s="10"/>
      <c r="N427" s="9"/>
      <c r="O427" s="9"/>
    </row>
    <row r="428" spans="2:15" x14ac:dyDescent="0.25">
      <c r="B428" s="7"/>
      <c r="C428" s="9"/>
      <c r="D428" s="10"/>
      <c r="N428" s="9"/>
      <c r="O428" s="9"/>
    </row>
    <row r="429" spans="2:15" x14ac:dyDescent="0.25">
      <c r="B429" s="6"/>
      <c r="C429" s="9"/>
      <c r="D429" s="10"/>
      <c r="N429" s="9"/>
      <c r="O429" s="9"/>
    </row>
    <row r="430" spans="2:15" x14ac:dyDescent="0.25">
      <c r="B430" s="7"/>
    </row>
    <row r="431" spans="2:15" x14ac:dyDescent="0.25">
      <c r="B431" s="6"/>
      <c r="C431" s="9"/>
      <c r="D431" s="10"/>
      <c r="N431" s="9"/>
      <c r="O431" s="9"/>
    </row>
    <row r="432" spans="2:15" x14ac:dyDescent="0.25">
      <c r="B432" s="7"/>
      <c r="C432" s="9"/>
      <c r="D432" s="10"/>
      <c r="N432" s="9"/>
      <c r="O432" s="9"/>
    </row>
    <row r="433" spans="2:15" x14ac:dyDescent="0.25">
      <c r="B433" s="6"/>
      <c r="C433" s="9"/>
      <c r="D433" s="10"/>
      <c r="N433" s="9"/>
      <c r="O433" s="9"/>
    </row>
    <row r="434" spans="2:15" x14ac:dyDescent="0.25">
      <c r="B434" s="7"/>
      <c r="C434" s="9"/>
      <c r="D434" s="10"/>
      <c r="N434" s="9"/>
      <c r="O434" s="9"/>
    </row>
    <row r="435" spans="2:15" x14ac:dyDescent="0.25">
      <c r="B435" s="6"/>
      <c r="C435" s="9"/>
      <c r="D435" s="10"/>
      <c r="N435" s="9"/>
      <c r="O435" s="9"/>
    </row>
    <row r="436" spans="2:15" x14ac:dyDescent="0.25">
      <c r="B436" s="7"/>
    </row>
    <row r="437" spans="2:15" x14ac:dyDescent="0.25">
      <c r="B437" s="7"/>
      <c r="C437" s="9"/>
      <c r="D437" s="10"/>
      <c r="N437" s="9"/>
      <c r="O437" s="9"/>
    </row>
    <row r="438" spans="2:15" x14ac:dyDescent="0.25">
      <c r="B438" s="7"/>
      <c r="C438" s="9"/>
      <c r="D438" s="10"/>
      <c r="N438" s="9"/>
      <c r="O438" s="9"/>
    </row>
    <row r="439" spans="2:15" x14ac:dyDescent="0.25">
      <c r="C439" s="9"/>
      <c r="D439" s="10"/>
      <c r="N439" s="9"/>
      <c r="O439" s="9"/>
    </row>
    <row r="440" spans="2:15" x14ac:dyDescent="0.25">
      <c r="B440" s="6"/>
      <c r="C440" s="9"/>
      <c r="D440" s="10"/>
      <c r="N440" s="9"/>
      <c r="O440" s="9"/>
    </row>
    <row r="441" spans="2:15" x14ac:dyDescent="0.25">
      <c r="B441" s="6"/>
      <c r="C441" s="9"/>
      <c r="D441" s="10"/>
      <c r="N441" s="9"/>
      <c r="O441" s="9"/>
    </row>
    <row r="442" spans="2:15" x14ac:dyDescent="0.25">
      <c r="B442" s="6"/>
      <c r="C442" s="9"/>
      <c r="D442" s="10"/>
      <c r="N442" s="9"/>
      <c r="O442" s="9"/>
    </row>
    <row r="443" spans="2:15" x14ac:dyDescent="0.25">
      <c r="B443" s="6"/>
      <c r="C443" s="9"/>
      <c r="D443" s="10"/>
      <c r="N443" s="9"/>
      <c r="O443" s="9"/>
    </row>
    <row r="444" spans="2:15" x14ac:dyDescent="0.25">
      <c r="B444" s="7"/>
      <c r="C444" s="12"/>
      <c r="N444" s="12"/>
      <c r="O444" s="12"/>
    </row>
    <row r="445" spans="2:15" x14ac:dyDescent="0.25">
      <c r="C445" s="12"/>
      <c r="N445" s="12"/>
      <c r="O445" s="12"/>
    </row>
    <row r="446" spans="2:15" x14ac:dyDescent="0.25">
      <c r="B446" s="6"/>
      <c r="C446" s="9"/>
      <c r="D446" s="10"/>
      <c r="N446" s="9"/>
      <c r="O446" s="9"/>
    </row>
    <row r="447" spans="2:15" x14ac:dyDescent="0.25">
      <c r="B447" s="6"/>
      <c r="C447" s="9"/>
      <c r="D447" s="10"/>
      <c r="N447" s="9"/>
      <c r="O447" s="9"/>
    </row>
    <row r="448" spans="2:15" x14ac:dyDescent="0.25">
      <c r="B448" s="6"/>
      <c r="C448" s="9"/>
      <c r="D448" s="10"/>
      <c r="N448" s="9"/>
      <c r="O448" s="9"/>
    </row>
    <row r="449" spans="2:15" x14ac:dyDescent="0.25">
      <c r="B449" s="6"/>
      <c r="C449" s="9"/>
      <c r="D449" s="10"/>
      <c r="N449" s="9"/>
      <c r="O449" s="9"/>
    </row>
    <row r="450" spans="2:15" x14ac:dyDescent="0.25">
      <c r="B450" s="7"/>
      <c r="C450" s="12"/>
      <c r="N450" s="12"/>
      <c r="O450" s="12"/>
    </row>
    <row r="451" spans="2:15" x14ac:dyDescent="0.25">
      <c r="C451" s="12"/>
      <c r="N451" s="12"/>
      <c r="O451" s="12"/>
    </row>
    <row r="452" spans="2:15" x14ac:dyDescent="0.25">
      <c r="B452" s="6"/>
      <c r="C452" s="9"/>
      <c r="D452" s="10"/>
      <c r="N452" s="9"/>
      <c r="O452" s="9"/>
    </row>
    <row r="453" spans="2:15" x14ac:dyDescent="0.25">
      <c r="B453" s="6"/>
      <c r="C453" s="9"/>
      <c r="D453" s="10"/>
      <c r="N453" s="9"/>
      <c r="O453" s="9"/>
    </row>
    <row r="454" spans="2:15" x14ac:dyDescent="0.25">
      <c r="B454" s="6"/>
      <c r="C454" s="9"/>
      <c r="D454" s="10"/>
      <c r="N454" s="9"/>
      <c r="O454" s="9"/>
    </row>
    <row r="455" spans="2:15" x14ac:dyDescent="0.25">
      <c r="B455" s="6"/>
      <c r="C455" s="9"/>
      <c r="D455" s="10"/>
      <c r="N455" s="9"/>
      <c r="O455" s="9"/>
    </row>
    <row r="456" spans="2:15" x14ac:dyDescent="0.25">
      <c r="B456" s="6"/>
      <c r="C456" s="9"/>
      <c r="D456" s="10"/>
      <c r="N456" s="9"/>
      <c r="O456" s="9"/>
    </row>
    <row r="457" spans="2:15" x14ac:dyDescent="0.25">
      <c r="B457" s="6"/>
      <c r="C457" s="9"/>
      <c r="D457" s="10"/>
      <c r="N457" s="9"/>
      <c r="O457" s="9"/>
    </row>
    <row r="458" spans="2:15" x14ac:dyDescent="0.25">
      <c r="B458" s="7"/>
      <c r="C458" s="12"/>
      <c r="N458" s="12"/>
      <c r="O458" s="12"/>
    </row>
    <row r="459" spans="2:15" x14ac:dyDescent="0.25">
      <c r="B459" s="7"/>
      <c r="C459" s="12"/>
      <c r="N459" s="12"/>
      <c r="O459" s="12"/>
    </row>
    <row r="460" spans="2:15" x14ac:dyDescent="0.25">
      <c r="B460" s="7"/>
      <c r="C460" s="9"/>
      <c r="D460" s="10"/>
      <c r="N460" s="9"/>
      <c r="O460" s="9"/>
    </row>
    <row r="461" spans="2:15" x14ac:dyDescent="0.25">
      <c r="B461" s="7"/>
      <c r="C461" s="9"/>
      <c r="D461" s="10"/>
      <c r="N461" s="9"/>
      <c r="O461" s="9"/>
    </row>
    <row r="462" spans="2:15" x14ac:dyDescent="0.25">
      <c r="B462" s="7"/>
      <c r="C462" s="12"/>
      <c r="N462" s="12"/>
      <c r="O462" s="12"/>
    </row>
    <row r="463" spans="2:15" x14ac:dyDescent="0.25">
      <c r="B463" s="7"/>
      <c r="C463" s="12"/>
      <c r="N463" s="12"/>
      <c r="O463" s="12"/>
    </row>
    <row r="464" spans="2:15" x14ac:dyDescent="0.25">
      <c r="B464" s="6"/>
      <c r="C464" s="9"/>
      <c r="D464" s="10"/>
      <c r="N464" s="9"/>
      <c r="O464" s="9"/>
    </row>
    <row r="465" spans="2:15" x14ac:dyDescent="0.25">
      <c r="B465" s="7"/>
      <c r="C465" s="12"/>
      <c r="N465" s="12"/>
      <c r="O465" s="12"/>
    </row>
    <row r="466" spans="2:15" x14ac:dyDescent="0.25">
      <c r="B466" s="7"/>
      <c r="C466" s="12"/>
      <c r="N466" s="12"/>
      <c r="O466" s="12"/>
    </row>
    <row r="467" spans="2:15" x14ac:dyDescent="0.25">
      <c r="B467" s="7"/>
      <c r="C467" s="12"/>
      <c r="N467" s="12"/>
      <c r="O467" s="12"/>
    </row>
    <row r="468" spans="2:15" x14ac:dyDescent="0.25">
      <c r="B468" s="6"/>
      <c r="C468" s="9"/>
      <c r="D468" s="10"/>
      <c r="N468" s="9"/>
      <c r="O468" s="9"/>
    </row>
    <row r="469" spans="2:15" x14ac:dyDescent="0.25">
      <c r="B469" s="7"/>
      <c r="C469" s="12"/>
      <c r="N469" s="12"/>
      <c r="O469" s="12"/>
    </row>
    <row r="470" spans="2:15" x14ac:dyDescent="0.25">
      <c r="B470" s="7"/>
      <c r="C470" s="12"/>
      <c r="N470" s="12"/>
      <c r="O470" s="12"/>
    </row>
    <row r="471" spans="2:15" x14ac:dyDescent="0.25">
      <c r="B471" s="7"/>
      <c r="C471" s="9"/>
      <c r="D471" s="10"/>
      <c r="N471" s="9"/>
      <c r="O471" s="9"/>
    </row>
    <row r="472" spans="2:15" x14ac:dyDescent="0.25">
      <c r="B472" s="7"/>
      <c r="C472" s="12"/>
      <c r="N472" s="12"/>
      <c r="O472" s="12"/>
    </row>
    <row r="473" spans="2:15" x14ac:dyDescent="0.25">
      <c r="B473" s="7"/>
      <c r="C473" s="12"/>
      <c r="N473" s="12"/>
      <c r="O473" s="12"/>
    </row>
    <row r="474" spans="2:15" x14ac:dyDescent="0.25">
      <c r="B474" s="7"/>
      <c r="C474" s="9"/>
      <c r="D474" s="10"/>
      <c r="N474" s="9"/>
      <c r="O474" s="9"/>
    </row>
    <row r="475" spans="2:15" x14ac:dyDescent="0.25">
      <c r="B475" s="6"/>
      <c r="C475" s="9"/>
      <c r="D475" s="10"/>
      <c r="N475" s="9"/>
      <c r="O475" s="9"/>
    </row>
    <row r="476" spans="2:15" x14ac:dyDescent="0.25">
      <c r="B476" s="6"/>
      <c r="C476" s="9"/>
      <c r="D476" s="10"/>
      <c r="N476" s="9"/>
      <c r="O476" s="9"/>
    </row>
    <row r="477" spans="2:15" x14ac:dyDescent="0.25">
      <c r="B477" s="7"/>
    </row>
    <row r="478" spans="2:15" x14ac:dyDescent="0.25">
      <c r="B478" s="7"/>
      <c r="C478" s="9"/>
      <c r="D478" s="10"/>
      <c r="N478" s="9"/>
      <c r="O478" s="9"/>
    </row>
    <row r="479" spans="2:15" x14ac:dyDescent="0.25">
      <c r="B479" s="7"/>
      <c r="C479" s="9"/>
      <c r="D479" s="10"/>
      <c r="N479" s="9"/>
      <c r="O479" s="9"/>
    </row>
    <row r="480" spans="2:15" x14ac:dyDescent="0.25">
      <c r="B480" s="7"/>
      <c r="C480" s="9"/>
      <c r="D480" s="10"/>
      <c r="N480" s="9"/>
      <c r="O480" s="9"/>
    </row>
    <row r="481" spans="2:15" x14ac:dyDescent="0.25">
      <c r="B481" s="7"/>
      <c r="C481" s="9"/>
      <c r="D481" s="10"/>
      <c r="N481" s="9"/>
      <c r="O481" s="9"/>
    </row>
    <row r="482" spans="2:15" x14ac:dyDescent="0.25">
      <c r="B482" s="7"/>
      <c r="C482" s="9"/>
      <c r="D482" s="10"/>
      <c r="N482" s="9"/>
      <c r="O482" s="9"/>
    </row>
    <row r="483" spans="2:15" x14ac:dyDescent="0.25">
      <c r="B483" s="6"/>
      <c r="C483" s="9"/>
      <c r="D483" s="10"/>
      <c r="N483" s="9"/>
      <c r="O483" s="9"/>
    </row>
    <row r="484" spans="2:15" x14ac:dyDescent="0.25">
      <c r="B484" s="7"/>
      <c r="C484" s="12"/>
      <c r="N484" s="12"/>
      <c r="O484" s="12"/>
    </row>
    <row r="485" spans="2:15" x14ac:dyDescent="0.25">
      <c r="B485" s="7"/>
      <c r="C485" s="9"/>
      <c r="D485" s="10"/>
      <c r="N485" s="9"/>
      <c r="O485" s="9"/>
    </row>
    <row r="486" spans="2:15" x14ac:dyDescent="0.25">
      <c r="B486" s="6"/>
      <c r="C486" s="9"/>
      <c r="D486" s="10"/>
      <c r="N486" s="9"/>
      <c r="O486" s="9"/>
    </row>
    <row r="487" spans="2:15" x14ac:dyDescent="0.25">
      <c r="B487" s="7"/>
      <c r="C487" s="12"/>
      <c r="N487" s="12"/>
      <c r="O487" s="12"/>
    </row>
    <row r="488" spans="2:15" x14ac:dyDescent="0.25">
      <c r="B488" s="7"/>
      <c r="C488" s="12"/>
      <c r="N488" s="12"/>
      <c r="O488" s="12"/>
    </row>
    <row r="489" spans="2:15" x14ac:dyDescent="0.25">
      <c r="B489" s="6"/>
      <c r="C489" s="9"/>
      <c r="D489" s="10"/>
      <c r="N489" s="9"/>
      <c r="O489" s="9"/>
    </row>
    <row r="490" spans="2:15" x14ac:dyDescent="0.25">
      <c r="B490" s="6"/>
      <c r="C490" s="9"/>
      <c r="D490" s="10"/>
      <c r="N490" s="9"/>
      <c r="O490" s="9"/>
    </row>
    <row r="491" spans="2:15" x14ac:dyDescent="0.25">
      <c r="B491" s="7"/>
      <c r="C491" s="12"/>
      <c r="N491" s="12"/>
      <c r="O491" s="12"/>
    </row>
    <row r="492" spans="2:15" x14ac:dyDescent="0.25">
      <c r="C492" s="12"/>
      <c r="N492" s="12"/>
      <c r="O492" s="12"/>
    </row>
    <row r="493" spans="2:15" x14ac:dyDescent="0.25">
      <c r="B493" s="6"/>
      <c r="C493" s="9"/>
      <c r="D493" s="10"/>
      <c r="N493" s="9"/>
      <c r="O493" s="9"/>
    </row>
    <row r="494" spans="2:15" x14ac:dyDescent="0.25">
      <c r="B494" s="6"/>
      <c r="C494" s="9"/>
      <c r="D494" s="10"/>
      <c r="N494" s="9"/>
      <c r="O494" s="9"/>
    </row>
    <row r="495" spans="2:15" x14ac:dyDescent="0.25">
      <c r="B495" s="6"/>
      <c r="C495" s="9"/>
      <c r="D495" s="10"/>
      <c r="N495" s="9"/>
      <c r="O495" s="9"/>
    </row>
    <row r="496" spans="2:15" x14ac:dyDescent="0.25">
      <c r="B496" s="6"/>
      <c r="C496" s="9"/>
      <c r="D496" s="10"/>
      <c r="N496" s="9"/>
      <c r="O496" s="9"/>
    </row>
    <row r="497" spans="2:15" x14ac:dyDescent="0.25">
      <c r="B497" s="6"/>
      <c r="C497" s="9"/>
      <c r="D497" s="10"/>
      <c r="N497" s="9"/>
      <c r="O497" s="9"/>
    </row>
    <row r="498" spans="2:15" x14ac:dyDescent="0.25">
      <c r="B498" s="6"/>
      <c r="C498" s="9"/>
      <c r="D498" s="10"/>
      <c r="N498" s="9"/>
      <c r="O498" s="9"/>
    </row>
    <row r="499" spans="2:15" x14ac:dyDescent="0.25">
      <c r="B499" s="7"/>
      <c r="C499" s="12"/>
      <c r="N499" s="12"/>
      <c r="O499" s="12"/>
    </row>
    <row r="500" spans="2:15" x14ac:dyDescent="0.25">
      <c r="B500" s="6"/>
      <c r="C500" s="9"/>
      <c r="D500" s="10"/>
      <c r="N500" s="9"/>
      <c r="O500" s="9"/>
    </row>
    <row r="501" spans="2:15" x14ac:dyDescent="0.25">
      <c r="B501" s="7"/>
      <c r="C501" s="12"/>
      <c r="N501" s="12"/>
      <c r="O501" s="12"/>
    </row>
    <row r="502" spans="2:15" x14ac:dyDescent="0.25">
      <c r="B502" s="7"/>
      <c r="C502" s="9"/>
      <c r="D502" s="10"/>
      <c r="N502" s="9"/>
      <c r="O502" s="9"/>
    </row>
    <row r="503" spans="2:15" x14ac:dyDescent="0.25">
      <c r="B503" s="7"/>
      <c r="C503" s="9"/>
      <c r="D503" s="10"/>
      <c r="N503" s="9"/>
      <c r="O503" s="9"/>
    </row>
    <row r="504" spans="2:15" x14ac:dyDescent="0.25">
      <c r="B504" s="6"/>
      <c r="C504" s="9"/>
      <c r="D504" s="10"/>
      <c r="N504" s="9"/>
      <c r="O504" s="9"/>
    </row>
    <row r="505" spans="2:15" x14ac:dyDescent="0.25">
      <c r="B505" s="7"/>
      <c r="C505" s="12"/>
      <c r="N505" s="12"/>
      <c r="O505" s="12"/>
    </row>
    <row r="506" spans="2:15" x14ac:dyDescent="0.25">
      <c r="B506" s="7"/>
      <c r="C506" s="12"/>
      <c r="N506" s="12"/>
      <c r="O506" s="12"/>
    </row>
    <row r="507" spans="2:15" x14ac:dyDescent="0.25">
      <c r="B507" s="7"/>
      <c r="C507" s="12"/>
      <c r="N507" s="12"/>
      <c r="O507" s="12"/>
    </row>
    <row r="508" spans="2:15" x14ac:dyDescent="0.25">
      <c r="B508" s="7"/>
      <c r="C508" s="12"/>
      <c r="N508" s="12"/>
      <c r="O508" s="12"/>
    </row>
    <row r="509" spans="2:15" x14ac:dyDescent="0.25">
      <c r="B509" s="7"/>
      <c r="C509" s="9"/>
      <c r="D509" s="10"/>
      <c r="N509" s="9"/>
      <c r="O509" s="9"/>
    </row>
    <row r="510" spans="2:15" x14ac:dyDescent="0.25">
      <c r="B510" s="6"/>
      <c r="C510" s="9"/>
      <c r="D510" s="10"/>
      <c r="N510" s="9"/>
      <c r="O510" s="9"/>
    </row>
    <row r="511" spans="2:15" x14ac:dyDescent="0.25">
      <c r="B511" s="7"/>
      <c r="C511" s="12"/>
      <c r="N511" s="12"/>
      <c r="O511" s="12"/>
    </row>
    <row r="512" spans="2:15" x14ac:dyDescent="0.25">
      <c r="B512" s="7"/>
      <c r="C512" s="9"/>
      <c r="D512" s="10"/>
      <c r="N512" s="9"/>
      <c r="O512" s="9"/>
    </row>
    <row r="513" spans="2:15" x14ac:dyDescent="0.25">
      <c r="B513" s="6"/>
      <c r="C513" s="9"/>
      <c r="D513" s="10"/>
      <c r="N513" s="9"/>
      <c r="O513" s="9"/>
    </row>
    <row r="514" spans="2:15" x14ac:dyDescent="0.25">
      <c r="B514" s="7"/>
      <c r="C514" s="12"/>
      <c r="N514" s="12"/>
      <c r="O514" s="12"/>
    </row>
    <row r="515" spans="2:15" x14ac:dyDescent="0.25">
      <c r="B515" s="7"/>
      <c r="C515" s="9"/>
      <c r="D515" s="10"/>
      <c r="N515" s="9"/>
      <c r="O515" s="9"/>
    </row>
    <row r="516" spans="2:15" x14ac:dyDescent="0.25">
      <c r="B516" s="7"/>
      <c r="C516" s="12"/>
      <c r="N516" s="12"/>
      <c r="O516" s="12"/>
    </row>
    <row r="517" spans="2:15" x14ac:dyDescent="0.25">
      <c r="B517" s="6"/>
      <c r="C517" s="9"/>
      <c r="D517" s="10"/>
      <c r="N517" s="9"/>
      <c r="O517" s="9"/>
    </row>
    <row r="518" spans="2:15" x14ac:dyDescent="0.25">
      <c r="B518" s="6"/>
      <c r="C518" s="9"/>
      <c r="D518" s="10"/>
      <c r="N518" s="9"/>
      <c r="O518" s="9"/>
    </row>
    <row r="519" spans="2:15" x14ac:dyDescent="0.25">
      <c r="B519" s="7"/>
      <c r="C519" s="9"/>
      <c r="D519" s="10"/>
      <c r="N519" s="9"/>
      <c r="O519" s="9"/>
    </row>
    <row r="520" spans="2:15" x14ac:dyDescent="0.25">
      <c r="B520" s="7"/>
      <c r="C520" s="12"/>
      <c r="N520" s="12"/>
      <c r="O520" s="12"/>
    </row>
    <row r="521" spans="2:15" x14ac:dyDescent="0.25">
      <c r="B521" s="7"/>
      <c r="C521" s="12"/>
      <c r="N521" s="12"/>
      <c r="O521" s="12"/>
    </row>
    <row r="522" spans="2:15" x14ac:dyDescent="0.25">
      <c r="B522" s="7"/>
      <c r="C522" s="9"/>
      <c r="D522" s="10"/>
      <c r="N522" s="9"/>
      <c r="O522" s="9"/>
    </row>
    <row r="523" spans="2:15" x14ac:dyDescent="0.25">
      <c r="B523" s="7"/>
      <c r="C523" s="12"/>
      <c r="N523" s="12"/>
      <c r="O523" s="12"/>
    </row>
    <row r="524" spans="2:15" x14ac:dyDescent="0.25">
      <c r="B524" s="6"/>
      <c r="C524" s="9"/>
      <c r="D524" s="10"/>
      <c r="N524" s="9"/>
      <c r="O524" s="9"/>
    </row>
    <row r="525" spans="2:15" x14ac:dyDescent="0.25">
      <c r="B525" s="7"/>
      <c r="C525" s="12"/>
      <c r="N525" s="12"/>
      <c r="O525" s="12"/>
    </row>
    <row r="526" spans="2:15" x14ac:dyDescent="0.25">
      <c r="B526" s="7"/>
      <c r="C526" s="12"/>
      <c r="N526" s="12"/>
      <c r="O526" s="12"/>
    </row>
    <row r="527" spans="2:15" x14ac:dyDescent="0.25">
      <c r="B527" s="6"/>
      <c r="C527" s="9"/>
      <c r="D527" s="10"/>
      <c r="N527" s="9"/>
      <c r="O527" s="9"/>
    </row>
    <row r="528" spans="2:15" x14ac:dyDescent="0.25">
      <c r="B528" s="7"/>
      <c r="C528" s="9"/>
      <c r="D528" s="10"/>
      <c r="N528" s="9"/>
      <c r="O528" s="9"/>
    </row>
    <row r="529" spans="2:15" x14ac:dyDescent="0.25">
      <c r="B529" s="7"/>
      <c r="C529" s="9"/>
      <c r="D529" s="10"/>
      <c r="N529" s="9"/>
      <c r="O529" s="9"/>
    </row>
    <row r="530" spans="2:15" x14ac:dyDescent="0.25">
      <c r="B530" s="6"/>
      <c r="C530" s="9"/>
      <c r="D530" s="10"/>
      <c r="N530" s="9"/>
      <c r="O530" s="9"/>
    </row>
    <row r="531" spans="2:15" x14ac:dyDescent="0.25">
      <c r="B531" s="7"/>
      <c r="C531" s="12"/>
      <c r="N531" s="12"/>
      <c r="O531" s="12"/>
    </row>
    <row r="532" spans="2:15" x14ac:dyDescent="0.25">
      <c r="B532" s="7"/>
      <c r="C532" s="12"/>
      <c r="N532" s="12"/>
      <c r="O532" s="12"/>
    </row>
    <row r="533" spans="2:15" x14ac:dyDescent="0.25">
      <c r="B533" s="7"/>
      <c r="C533" s="12"/>
      <c r="N533" s="12"/>
      <c r="O533" s="12"/>
    </row>
    <row r="534" spans="2:15" x14ac:dyDescent="0.25">
      <c r="B534" s="6"/>
      <c r="C534" s="9"/>
      <c r="D534" s="10"/>
      <c r="N534" s="9"/>
      <c r="O534" s="9"/>
    </row>
    <row r="535" spans="2:15" x14ac:dyDescent="0.25">
      <c r="B535" s="7"/>
      <c r="C535" s="12"/>
      <c r="N535" s="12"/>
      <c r="O535" s="12"/>
    </row>
    <row r="536" spans="2:15" x14ac:dyDescent="0.25">
      <c r="B536" s="7"/>
      <c r="C536" s="9"/>
      <c r="D536" s="10"/>
      <c r="N536" s="9"/>
      <c r="O536" s="9"/>
    </row>
    <row r="537" spans="2:15" x14ac:dyDescent="0.25">
      <c r="B537" s="6"/>
      <c r="C537" s="9"/>
      <c r="D537" s="10"/>
      <c r="N537" s="9"/>
      <c r="O537" s="9"/>
    </row>
    <row r="538" spans="2:15" x14ac:dyDescent="0.25">
      <c r="B538" s="7"/>
      <c r="C538" s="9"/>
      <c r="D538" s="10"/>
      <c r="N538" s="9"/>
      <c r="O538" s="9"/>
    </row>
    <row r="539" spans="2:15" x14ac:dyDescent="0.25">
      <c r="B539" s="6"/>
      <c r="C539" s="9"/>
      <c r="D539" s="10"/>
      <c r="N539" s="9"/>
      <c r="O539" s="9"/>
    </row>
    <row r="540" spans="2:15" x14ac:dyDescent="0.25">
      <c r="B540" s="7"/>
      <c r="C540" s="12"/>
      <c r="N540" s="12"/>
      <c r="O540" s="12"/>
    </row>
    <row r="541" spans="2:15" x14ac:dyDescent="0.25">
      <c r="B541" s="7"/>
      <c r="C541" s="12"/>
      <c r="N541" s="12"/>
      <c r="O541" s="12"/>
    </row>
    <row r="542" spans="2:15" x14ac:dyDescent="0.25">
      <c r="B542" s="7"/>
      <c r="C542" s="12"/>
      <c r="N542" s="12"/>
      <c r="O542" s="12"/>
    </row>
    <row r="543" spans="2:15" x14ac:dyDescent="0.25">
      <c r="B543" s="6"/>
      <c r="C543" s="9"/>
      <c r="D543" s="10"/>
      <c r="N543" s="9"/>
      <c r="O543" s="9"/>
    </row>
    <row r="544" spans="2:15" x14ac:dyDescent="0.25">
      <c r="B544" s="6"/>
      <c r="C544" s="9"/>
      <c r="D544" s="10"/>
      <c r="N544" s="9"/>
      <c r="O544" s="9"/>
    </row>
    <row r="545" spans="2:15" x14ac:dyDescent="0.25">
      <c r="B545" s="7"/>
      <c r="C545" s="9"/>
      <c r="D545" s="10"/>
      <c r="N545" s="9"/>
      <c r="O545" s="9"/>
    </row>
    <row r="546" spans="2:15" x14ac:dyDescent="0.25">
      <c r="B546" s="7"/>
      <c r="C546" s="12"/>
      <c r="N546" s="12"/>
      <c r="O546" s="12"/>
    </row>
    <row r="547" spans="2:15" x14ac:dyDescent="0.25">
      <c r="B547" s="7"/>
      <c r="C547" s="12"/>
      <c r="N547" s="12"/>
      <c r="O547" s="12"/>
    </row>
    <row r="548" spans="2:15" x14ac:dyDescent="0.25">
      <c r="B548" s="7"/>
      <c r="C548" s="12"/>
      <c r="N548" s="12"/>
      <c r="O548" s="12"/>
    </row>
    <row r="549" spans="2:15" x14ac:dyDescent="0.25">
      <c r="B549" s="6"/>
      <c r="C549" s="9"/>
      <c r="D549" s="10"/>
      <c r="N549" s="9"/>
      <c r="O549" s="9"/>
    </row>
    <row r="550" spans="2:15" x14ac:dyDescent="0.25">
      <c r="B550" s="7"/>
      <c r="C550" s="12"/>
      <c r="N550" s="12"/>
      <c r="O550" s="12"/>
    </row>
    <row r="551" spans="2:15" x14ac:dyDescent="0.25">
      <c r="B551" s="6"/>
      <c r="C551" s="9"/>
      <c r="D551" s="10"/>
      <c r="N551" s="9"/>
      <c r="O551" s="9"/>
    </row>
    <row r="552" spans="2:15" x14ac:dyDescent="0.25">
      <c r="B552" s="7"/>
      <c r="C552" s="12"/>
      <c r="N552" s="12"/>
      <c r="O552" s="12"/>
    </row>
    <row r="553" spans="2:15" x14ac:dyDescent="0.25">
      <c r="B553" s="6"/>
      <c r="C553" s="9"/>
      <c r="D553" s="10"/>
      <c r="N553" s="9"/>
      <c r="O553" s="9"/>
    </row>
    <row r="554" spans="2:15" x14ac:dyDescent="0.25">
      <c r="B554" s="7"/>
      <c r="C554" s="9"/>
      <c r="D554" s="10"/>
      <c r="N554" s="9"/>
      <c r="O554" s="9"/>
    </row>
    <row r="555" spans="2:15" x14ac:dyDescent="0.25">
      <c r="B555" s="7"/>
      <c r="C555" s="12"/>
      <c r="N555" s="12"/>
      <c r="O555" s="12"/>
    </row>
    <row r="556" spans="2:15" x14ac:dyDescent="0.25">
      <c r="B556" s="7"/>
      <c r="C556" s="9"/>
      <c r="D556" s="10"/>
      <c r="N556" s="9"/>
      <c r="O556" s="9"/>
    </row>
    <row r="557" spans="2:15" x14ac:dyDescent="0.25">
      <c r="B557" s="7"/>
      <c r="C557" s="12"/>
      <c r="N557" s="12"/>
      <c r="O557" s="12"/>
    </row>
    <row r="558" spans="2:15" x14ac:dyDescent="0.25">
      <c r="B558" s="7"/>
      <c r="C558" s="12"/>
      <c r="N558" s="12"/>
      <c r="O558" s="12"/>
    </row>
    <row r="559" spans="2:15" x14ac:dyDescent="0.25">
      <c r="B559" s="7"/>
      <c r="C559" s="12"/>
      <c r="N559" s="12"/>
      <c r="O559" s="12"/>
    </row>
    <row r="560" spans="2:15" x14ac:dyDescent="0.25">
      <c r="B560" s="6"/>
      <c r="C560" s="9"/>
      <c r="D560" s="10"/>
      <c r="N560" s="9"/>
      <c r="O560" s="9"/>
    </row>
    <row r="561" spans="2:15" x14ac:dyDescent="0.25">
      <c r="B561" s="7"/>
      <c r="C561" s="9"/>
      <c r="D561" s="10"/>
      <c r="N561" s="9"/>
      <c r="O561" s="9"/>
    </row>
    <row r="562" spans="2:15" x14ac:dyDescent="0.25">
      <c r="B562" s="7"/>
      <c r="C562" s="12"/>
      <c r="N562" s="12"/>
      <c r="O562" s="12"/>
    </row>
    <row r="563" spans="2:15" x14ac:dyDescent="0.25">
      <c r="B563" s="7"/>
      <c r="C563" s="9"/>
      <c r="D563" s="10"/>
      <c r="N563" s="9"/>
      <c r="O563" s="9"/>
    </row>
    <row r="564" spans="2:15" x14ac:dyDescent="0.25">
      <c r="B564" s="7"/>
      <c r="C564" s="9"/>
      <c r="D564" s="10"/>
      <c r="N564" s="9"/>
      <c r="O564" s="9"/>
    </row>
    <row r="565" spans="2:15" x14ac:dyDescent="0.25">
      <c r="B565" s="7"/>
      <c r="C565" s="12"/>
      <c r="N565" s="12"/>
      <c r="O565" s="12"/>
    </row>
    <row r="566" spans="2:15" x14ac:dyDescent="0.25">
      <c r="B566" s="6"/>
      <c r="C566" s="9"/>
      <c r="D566" s="10"/>
      <c r="N566" s="9"/>
      <c r="O566" s="9"/>
    </row>
    <row r="567" spans="2:15" x14ac:dyDescent="0.25">
      <c r="B567" s="7"/>
      <c r="C567" s="12"/>
      <c r="N567" s="12"/>
      <c r="O567" s="12"/>
    </row>
    <row r="568" spans="2:15" x14ac:dyDescent="0.25">
      <c r="B568" s="7"/>
      <c r="C568" s="12"/>
      <c r="N568" s="12"/>
      <c r="O568" s="12"/>
    </row>
    <row r="569" spans="2:15" x14ac:dyDescent="0.25">
      <c r="B569" s="6"/>
      <c r="C569" s="9"/>
      <c r="D569" s="10"/>
      <c r="N569" s="9"/>
      <c r="O569" s="9"/>
    </row>
    <row r="570" spans="2:15" x14ac:dyDescent="0.25">
      <c r="B570" s="7"/>
      <c r="C570" s="12"/>
      <c r="N570" s="12"/>
      <c r="O570" s="12"/>
    </row>
    <row r="571" spans="2:15" x14ac:dyDescent="0.25">
      <c r="B571" s="6"/>
      <c r="C571" s="10"/>
      <c r="D571" s="10"/>
      <c r="N571" s="10"/>
      <c r="O571" s="10"/>
    </row>
    <row r="572" spans="2:15" x14ac:dyDescent="0.25">
      <c r="B572" s="7"/>
      <c r="C572" s="9"/>
      <c r="D572" s="10"/>
      <c r="N572" s="9"/>
      <c r="O572" s="9"/>
    </row>
    <row r="573" spans="2:15" x14ac:dyDescent="0.25">
      <c r="B573" s="7"/>
      <c r="C573" s="9"/>
      <c r="D573" s="10"/>
      <c r="N573" s="9"/>
      <c r="O573" s="9"/>
    </row>
    <row r="574" spans="2:15" x14ac:dyDescent="0.25">
      <c r="B574" s="7"/>
      <c r="C574" s="9"/>
      <c r="D574" s="10"/>
      <c r="N574" s="9"/>
      <c r="O574" s="9"/>
    </row>
    <row r="575" spans="2:15" x14ac:dyDescent="0.25">
      <c r="B575" s="6"/>
      <c r="C575" s="9"/>
      <c r="D575" s="10"/>
      <c r="N575" s="9"/>
      <c r="O575" s="9"/>
    </row>
    <row r="576" spans="2:15" x14ac:dyDescent="0.25">
      <c r="B576" s="6"/>
      <c r="C576" s="9"/>
      <c r="D576" s="10"/>
      <c r="N576" s="9"/>
      <c r="O576" s="9"/>
    </row>
    <row r="577" spans="2:15" x14ac:dyDescent="0.25">
      <c r="B577" s="7"/>
      <c r="C577" s="12"/>
      <c r="N577" s="12"/>
      <c r="O577" s="12"/>
    </row>
    <row r="578" spans="2:15" x14ac:dyDescent="0.25">
      <c r="B578" s="6"/>
      <c r="C578" s="9"/>
      <c r="D578" s="10"/>
      <c r="N578" s="9"/>
      <c r="O578" s="9"/>
    </row>
    <row r="579" spans="2:15" x14ac:dyDescent="0.25">
      <c r="B579" s="6"/>
      <c r="C579" s="9"/>
      <c r="D579" s="10"/>
      <c r="N579" s="9"/>
      <c r="O579" s="9"/>
    </row>
    <row r="580" spans="2:15" x14ac:dyDescent="0.25">
      <c r="B580" s="7"/>
      <c r="C580" s="9"/>
      <c r="D580" s="10"/>
      <c r="N580" s="9"/>
      <c r="O580" s="9"/>
    </row>
    <row r="581" spans="2:15" x14ac:dyDescent="0.25">
      <c r="B581" s="7"/>
      <c r="C581" s="12"/>
      <c r="N581" s="12"/>
      <c r="O581" s="12"/>
    </row>
    <row r="582" spans="2:15" x14ac:dyDescent="0.25">
      <c r="B582" s="7"/>
    </row>
    <row r="583" spans="2:15" x14ac:dyDescent="0.25">
      <c r="B583" s="7"/>
      <c r="C583" s="9"/>
      <c r="D583" s="10"/>
      <c r="N583" s="9"/>
      <c r="O583" s="9"/>
    </row>
    <row r="584" spans="2:15" x14ac:dyDescent="0.25">
      <c r="B584" s="6"/>
      <c r="C584" s="9"/>
      <c r="D584" s="10"/>
      <c r="N584" s="9"/>
      <c r="O584" s="9"/>
    </row>
    <row r="585" spans="2:15" x14ac:dyDescent="0.25">
      <c r="B585" s="7"/>
      <c r="C585" s="9"/>
      <c r="D585" s="10"/>
      <c r="N585" s="9"/>
      <c r="O585" s="9"/>
    </row>
    <row r="586" spans="2:15" x14ac:dyDescent="0.25">
      <c r="C586" s="9"/>
      <c r="D586" s="10"/>
      <c r="N586" s="9"/>
      <c r="O586" s="9"/>
    </row>
    <row r="587" spans="2:15" x14ac:dyDescent="0.25">
      <c r="B587" s="6"/>
      <c r="C587" s="9"/>
      <c r="D587" s="10"/>
      <c r="N587" s="9"/>
      <c r="O587" s="9"/>
    </row>
    <row r="588" spans="2:15" x14ac:dyDescent="0.25">
      <c r="B588" s="6"/>
      <c r="C588" s="9"/>
      <c r="D588" s="10"/>
      <c r="N588" s="9"/>
      <c r="O588" s="9"/>
    </row>
    <row r="589" spans="2:15" x14ac:dyDescent="0.25">
      <c r="B589" s="6"/>
      <c r="C589" s="9"/>
      <c r="D589" s="10"/>
      <c r="N589" s="9"/>
      <c r="O589" s="9"/>
    </row>
    <row r="590" spans="2:15" x14ac:dyDescent="0.25">
      <c r="B590" s="6"/>
      <c r="C590" s="9"/>
      <c r="D590" s="10"/>
      <c r="N590" s="9"/>
      <c r="O590" s="9"/>
    </row>
    <row r="591" spans="2:15" x14ac:dyDescent="0.25">
      <c r="B591" s="6"/>
      <c r="C591" s="9"/>
      <c r="D591" s="10"/>
      <c r="N591" s="9"/>
      <c r="O591" s="9"/>
    </row>
    <row r="592" spans="2:15" x14ac:dyDescent="0.25">
      <c r="B592" s="7"/>
      <c r="C592" s="12"/>
      <c r="N592" s="12"/>
      <c r="O592" s="12"/>
    </row>
    <row r="593" spans="2:15" x14ac:dyDescent="0.25">
      <c r="B593" s="6"/>
      <c r="C593" s="10"/>
      <c r="D593" s="10"/>
      <c r="N593" s="10"/>
      <c r="O593" s="10"/>
    </row>
    <row r="594" spans="2:15" x14ac:dyDescent="0.25">
      <c r="B594" s="7"/>
      <c r="C594" s="9"/>
      <c r="D594" s="10"/>
      <c r="N594" s="9"/>
      <c r="O594" s="9"/>
    </row>
    <row r="595" spans="2:15" x14ac:dyDescent="0.25">
      <c r="B595" s="6"/>
      <c r="C595" s="9"/>
      <c r="D595" s="10"/>
      <c r="N595" s="9"/>
      <c r="O595" s="9"/>
    </row>
    <row r="596" spans="2:15" x14ac:dyDescent="0.25">
      <c r="B596" s="7"/>
      <c r="C596" s="9"/>
      <c r="D596" s="10"/>
      <c r="N596" s="9"/>
      <c r="O596" s="9"/>
    </row>
    <row r="597" spans="2:15" x14ac:dyDescent="0.25">
      <c r="C597" s="9"/>
      <c r="D597" s="10"/>
      <c r="N597" s="9"/>
      <c r="O597" s="9"/>
    </row>
    <row r="598" spans="2:15" x14ac:dyDescent="0.25">
      <c r="B598" s="6"/>
      <c r="C598" s="9"/>
      <c r="D598" s="10"/>
      <c r="N598" s="9"/>
      <c r="O598" s="9"/>
    </row>
    <row r="599" spans="2:15" x14ac:dyDescent="0.25">
      <c r="B599" s="6"/>
      <c r="C599" s="10"/>
      <c r="D599" s="10"/>
      <c r="N599" s="10"/>
      <c r="O599" s="10"/>
    </row>
    <row r="600" spans="2:15" x14ac:dyDescent="0.25">
      <c r="B600" s="6"/>
      <c r="C600" s="10"/>
      <c r="D600" s="10"/>
      <c r="N600" s="10"/>
      <c r="O600" s="10"/>
    </row>
    <row r="601" spans="2:15" x14ac:dyDescent="0.25">
      <c r="B601" s="6"/>
      <c r="C601" s="10"/>
      <c r="D601" s="10"/>
      <c r="N601" s="10"/>
      <c r="O601" s="10"/>
    </row>
    <row r="602" spans="2:15" x14ac:dyDescent="0.25">
      <c r="B602" s="6"/>
      <c r="C602" s="10"/>
      <c r="D602" s="10"/>
      <c r="N602" s="10"/>
      <c r="O602" s="10"/>
    </row>
    <row r="603" spans="2:15" x14ac:dyDescent="0.25">
      <c r="B603" s="7"/>
    </row>
    <row r="604" spans="2:15" x14ac:dyDescent="0.25">
      <c r="B604" s="6"/>
      <c r="C604" s="10"/>
      <c r="D604" s="10"/>
      <c r="N604" s="10"/>
      <c r="O604" s="10"/>
    </row>
    <row r="605" spans="2:15" x14ac:dyDescent="0.25">
      <c r="B605" s="7"/>
    </row>
    <row r="606" spans="2:15" x14ac:dyDescent="0.25">
      <c r="B606" s="6"/>
      <c r="C606" s="10"/>
      <c r="D606" s="10"/>
      <c r="N606" s="10"/>
      <c r="O606" s="10"/>
    </row>
    <row r="607" spans="2:15" x14ac:dyDescent="0.25">
      <c r="B607" s="7"/>
    </row>
    <row r="609" spans="2:15" x14ac:dyDescent="0.25">
      <c r="B609" s="6"/>
      <c r="C609" s="10"/>
      <c r="D609" s="10"/>
      <c r="N609" s="10"/>
      <c r="O609" s="10"/>
    </row>
    <row r="610" spans="2:15" x14ac:dyDescent="0.25">
      <c r="B610" s="6"/>
      <c r="C610" s="10"/>
      <c r="D610" s="10"/>
      <c r="N610" s="10"/>
      <c r="O610" s="10"/>
    </row>
    <row r="611" spans="2:15" x14ac:dyDescent="0.25">
      <c r="B611" s="6"/>
      <c r="C611" s="10"/>
      <c r="D611" s="10"/>
      <c r="N611" s="10"/>
      <c r="O611" s="10"/>
    </row>
    <row r="612" spans="2:15" x14ac:dyDescent="0.25">
      <c r="B612" s="6"/>
      <c r="C612" s="10"/>
      <c r="D612" s="10"/>
      <c r="N612" s="10"/>
      <c r="O612" s="10"/>
    </row>
    <row r="613" spans="2:15" x14ac:dyDescent="0.25">
      <c r="B613" s="7"/>
    </row>
    <row r="614" spans="2:15" x14ac:dyDescent="0.25">
      <c r="B614" s="8"/>
      <c r="C614" s="10"/>
      <c r="D614" s="10"/>
      <c r="N614" s="10"/>
      <c r="O614" s="10"/>
    </row>
  </sheetData>
  <mergeCells count="12">
    <mergeCell ref="O12:O14"/>
    <mergeCell ref="B2:N2"/>
    <mergeCell ref="B3:N3"/>
    <mergeCell ref="B4:N4"/>
    <mergeCell ref="B5:N5"/>
    <mergeCell ref="B6:N6"/>
    <mergeCell ref="B7:N7"/>
    <mergeCell ref="B13:F13"/>
    <mergeCell ref="G13:I13"/>
    <mergeCell ref="J13:N13"/>
    <mergeCell ref="B12:I12"/>
    <mergeCell ref="J12:N12"/>
  </mergeCells>
  <phoneticPr fontId="0" type="noConversion"/>
  <pageMargins left="0.59055118110236227" right="0.39370078740157483" top="0.39370078740157483" bottom="0.39370078740157483" header="0" footer="0"/>
  <pageSetup scale="74" orientation="landscape" r:id="rId1"/>
  <headerFooter alignWithMargins="0">
    <oddHeader>&amp;R&amp;"Arial Narrow,Normal"&amp;8Formato IC-32</oddHeader>
    <oddFooter>&amp;C&amp;7&amp;T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IC-32 1</vt:lpstr>
      <vt:lpstr>'IC-32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2022-04-23T18:41:35Z</cp:lastPrinted>
  <dcterms:created xsi:type="dcterms:W3CDTF">1996-11-27T10:00:04Z</dcterms:created>
  <dcterms:modified xsi:type="dcterms:W3CDTF">2022-04-29T23:19:55Z</dcterms:modified>
</cp:coreProperties>
</file>